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拨款账户信息" sheetId="5" r:id="rId1"/>
  </sheets>
  <definedNames>
    <definedName name="_xlnm._FilterDatabase" localSheetId="0" hidden="1">拨款账户信息!$A$4:$F$57</definedName>
    <definedName name="_xlnm.Print_Titles" localSheetId="0">拨款账户信息!$1:$4</definedName>
  </definedNames>
  <calcPr calcId="125725"/>
</workbook>
</file>

<file path=xl/calcChain.xml><?xml version="1.0" encoding="utf-8"?>
<calcChain xmlns="http://schemas.openxmlformats.org/spreadsheetml/2006/main">
  <c r="E50" i="5"/>
  <c r="E45"/>
  <c r="E57" l="1"/>
</calcChain>
</file>

<file path=xl/sharedStrings.xml><?xml version="1.0" encoding="utf-8"?>
<sst xmlns="http://schemas.openxmlformats.org/spreadsheetml/2006/main" count="156" uniqueCount="84">
  <si>
    <t>东莞光韵达光电科技有限公司</t>
  </si>
  <si>
    <t>广东思沃精密机械有限公司</t>
  </si>
  <si>
    <t>东莞市纳声电子设备科技有限公司</t>
  </si>
  <si>
    <t>东莞赛微微电子有限公司</t>
  </si>
  <si>
    <t>东莞市优超精密技术有限公司</t>
  </si>
  <si>
    <t>广东奥美格传导科技股份有限公司</t>
  </si>
  <si>
    <t>广东铧为现代物流股份有限公司</t>
  </si>
  <si>
    <t>东莞市凡豆信息科技有限公司</t>
  </si>
  <si>
    <t>广东爱瓦力科技股份有限公司</t>
  </si>
  <si>
    <t>广东科创工程技术有限公司</t>
  </si>
  <si>
    <t>广东世纪网通信设备股份有限公司</t>
  </si>
  <si>
    <t>广东朗呈医疗器械科技有限公司</t>
  </si>
  <si>
    <t>龙正环保股份有限公司</t>
  </si>
  <si>
    <t>广东阿尔派电力科技股份有限公司</t>
  </si>
  <si>
    <t>广东尚睿网络技术有限公司</t>
  </si>
  <si>
    <t>广东松庆智能科技股份有限公司</t>
  </si>
  <si>
    <t>东莞润赢电力科技有限公司</t>
  </si>
  <si>
    <t>广东新球清洗科技股份有限公司</t>
  </si>
  <si>
    <t>广东国方医药科技有限公司</t>
  </si>
  <si>
    <t>东莞市风火轮热能科技有限公司</t>
  </si>
  <si>
    <t>广东中科遥感技术有限公司</t>
  </si>
  <si>
    <t>东莞市贝特电子科技股份有限公司</t>
  </si>
  <si>
    <t>东莞东元环境科技股份有限公司</t>
  </si>
  <si>
    <t>东莞钜威动力技术有限公司</t>
  </si>
  <si>
    <t>广东思谷智能技术有限公司</t>
  </si>
  <si>
    <t>东莞市远峰科技有限公司</t>
  </si>
  <si>
    <t>广东合微集成电路技术有限公司</t>
  </si>
  <si>
    <t>广东博迈医疗器械有限公司</t>
  </si>
  <si>
    <t>东莞瑞柯电子科技股份有限公司</t>
  </si>
  <si>
    <t>广东中贝能源科技有限公司</t>
  </si>
  <si>
    <t>广东宏川新材料股份有限公司</t>
  </si>
  <si>
    <t>广东长盈精密技术有限公司</t>
  </si>
  <si>
    <t>易事特集团股份有限公司</t>
  </si>
  <si>
    <t>东莞中之光电股份有限公司</t>
  </si>
  <si>
    <t>东莞市李群自动化技术有限公司</t>
  </si>
  <si>
    <t>优利德科技（中国）股份有限公司</t>
  </si>
  <si>
    <t>2019041115240446</t>
  </si>
  <si>
    <t>2019041114021056</t>
  </si>
  <si>
    <t>2019032810504424</t>
  </si>
  <si>
    <t>2019041115271275</t>
  </si>
  <si>
    <t>2019032714213247</t>
  </si>
  <si>
    <t>2019032715255828</t>
  </si>
  <si>
    <t>2019041212460626</t>
  </si>
  <si>
    <t>2019041019362123</t>
  </si>
  <si>
    <t>2019040811325745</t>
  </si>
  <si>
    <t>2019040915191526</t>
  </si>
  <si>
    <t>2019032817204763</t>
  </si>
  <si>
    <t>2019041117100951</t>
  </si>
  <si>
    <t>2019041121555461</t>
  </si>
  <si>
    <t>东莞银行松山湖科技支行</t>
    <phoneticPr fontId="1" type="noConversion"/>
  </si>
  <si>
    <t>2019040417210134</t>
    <phoneticPr fontId="1" type="noConversion"/>
  </si>
  <si>
    <t>东莞市本润机器人科技股份有限公司</t>
    <phoneticPr fontId="1" type="noConversion"/>
  </si>
  <si>
    <t>东莞农村商业银行东莞松山湖科技支行</t>
    <phoneticPr fontId="1" type="noConversion"/>
  </si>
  <si>
    <t>工商银行松山湖支行</t>
    <phoneticPr fontId="1" type="noConversion"/>
  </si>
  <si>
    <t>根据政策，该企业需补贴利息超出政策规定上限，按最高30万元/年进行贴息。</t>
    <phoneticPr fontId="1" type="noConversion"/>
  </si>
  <si>
    <t>广东阿尔派电力科技股份有限公司</t>
    <phoneticPr fontId="1" type="noConversion"/>
  </si>
  <si>
    <t>广东思谷智能技术有限公司</t>
    <phoneticPr fontId="1" type="noConversion"/>
  </si>
  <si>
    <t>广东新球清洗科技股份有限公司</t>
    <phoneticPr fontId="1" type="noConversion"/>
  </si>
  <si>
    <t>广东阿尔派新材料股份有限公司</t>
    <phoneticPr fontId="1" type="noConversion"/>
  </si>
  <si>
    <t>信用贷款贴息小计</t>
    <phoneticPr fontId="1" type="noConversion"/>
  </si>
  <si>
    <t>科技保险补贴小计</t>
    <phoneticPr fontId="1" type="noConversion"/>
  </si>
  <si>
    <t>融资担保费补贴小计</t>
    <phoneticPr fontId="1" type="noConversion"/>
  </si>
  <si>
    <t>1个融资担保奖励小计</t>
    <phoneticPr fontId="1" type="noConversion"/>
  </si>
  <si>
    <t>首笔信用贷款奖励小计</t>
    <phoneticPr fontId="1" type="noConversion"/>
  </si>
  <si>
    <t>本次补贴划拨金额合计</t>
    <phoneticPr fontId="1" type="noConversion"/>
  </si>
  <si>
    <t>浦发银行东莞松山湖科技支行</t>
  </si>
  <si>
    <t>浦发银行东莞分行</t>
  </si>
  <si>
    <t>广发银行股份有限公司东莞松山湖支行</t>
    <phoneticPr fontId="1" type="noConversion"/>
  </si>
  <si>
    <t>东莞银行松山湖科技支行</t>
  </si>
  <si>
    <t>东莞市松山湖高新投融资担保有限公司</t>
    <phoneticPr fontId="1" type="noConversion"/>
  </si>
  <si>
    <t>东莞农村商业银行松山湖科技支行</t>
    <phoneticPr fontId="1" type="noConversion"/>
  </si>
  <si>
    <t>中国工商银行东莞松山湖支行</t>
    <phoneticPr fontId="1" type="noConversion"/>
  </si>
  <si>
    <t>中国建设银行东莞松山湖支行</t>
    <phoneticPr fontId="1" type="noConversion"/>
  </si>
  <si>
    <t>广发银行东莞松山湖支行</t>
    <phoneticPr fontId="1" type="noConversion"/>
  </si>
  <si>
    <t>广东南粤银行东莞松山湖支行</t>
    <phoneticPr fontId="1" type="noConversion"/>
  </si>
  <si>
    <t>广东光智通讯科技有限公司</t>
    <phoneticPr fontId="1" type="noConversion"/>
  </si>
  <si>
    <t>单位：元</t>
    <phoneticPr fontId="1" type="noConversion"/>
  </si>
  <si>
    <t>序号</t>
    <phoneticPr fontId="1" type="noConversion"/>
  </si>
  <si>
    <t>系统申报流水号</t>
    <phoneticPr fontId="1" type="noConversion"/>
  </si>
  <si>
    <t>企业名称</t>
    <phoneticPr fontId="1" type="noConversion"/>
  </si>
  <si>
    <t>贷款银行</t>
    <phoneticPr fontId="1" type="noConversion"/>
  </si>
  <si>
    <t>需补贴/奖励金额</t>
    <phoneticPr fontId="1" type="noConversion"/>
  </si>
  <si>
    <t>备注</t>
    <phoneticPr fontId="1" type="noConversion"/>
  </si>
  <si>
    <t>2019年上半年松山湖科技金融项目申报拟补贴项目核实情况表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</si>
</sst>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43" fontId="0" fillId="0" borderId="0" xfId="1" applyFont="1">
      <alignment vertical="center"/>
    </xf>
    <xf numFmtId="43" fontId="0" fillId="0" borderId="0" xfId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3" fontId="3" fillId="0" borderId="1" xfId="1" applyFont="1" applyFill="1" applyBorder="1">
      <alignment vertical="center"/>
    </xf>
    <xf numFmtId="43" fontId="3" fillId="0" borderId="1" xfId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3" fontId="6" fillId="0" borderId="1" xfId="1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3" fontId="3" fillId="0" borderId="4" xfId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1" applyNumberFormat="1" applyFont="1" applyFill="1" applyBorder="1">
      <alignment vertical="center"/>
    </xf>
    <xf numFmtId="0" fontId="0" fillId="0" borderId="1" xfId="0" applyBorder="1">
      <alignment vertical="center"/>
    </xf>
    <xf numFmtId="43" fontId="9" fillId="0" borderId="1" xfId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43" fontId="6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3" fontId="0" fillId="0" borderId="1" xfId="1" applyFont="1" applyFill="1" applyBorder="1">
      <alignment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zoomScale="90" zoomScaleNormal="90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J10" sqref="J10"/>
    </sheetView>
  </sheetViews>
  <sheetFormatPr defaultRowHeight="13.5"/>
  <cols>
    <col min="1" max="1" width="4.5" style="19" customWidth="1"/>
    <col min="2" max="2" width="18.375" style="19" customWidth="1"/>
    <col min="3" max="3" width="34.625" customWidth="1"/>
    <col min="4" max="4" width="35.875" style="3" customWidth="1"/>
    <col min="5" max="5" width="17.75" style="3" customWidth="1"/>
    <col min="6" max="6" width="13.875" style="1" customWidth="1"/>
  </cols>
  <sheetData>
    <row r="1" spans="1:6" ht="35.25" customHeight="1">
      <c r="A1" s="40" t="s">
        <v>83</v>
      </c>
      <c r="B1" s="40"/>
      <c r="C1" s="40"/>
      <c r="D1" s="40"/>
      <c r="E1" s="40"/>
      <c r="F1" s="40"/>
    </row>
    <row r="2" spans="1:6" ht="35.25" customHeight="1">
      <c r="A2" s="30"/>
      <c r="B2" s="30"/>
      <c r="C2" s="31"/>
      <c r="D2" s="32"/>
      <c r="E2" s="33" t="s">
        <v>76</v>
      </c>
      <c r="F2" s="33"/>
    </row>
    <row r="3" spans="1:6" s="37" customFormat="1" ht="19.5" customHeight="1">
      <c r="A3" s="34" t="s">
        <v>77</v>
      </c>
      <c r="B3" s="34" t="s">
        <v>78</v>
      </c>
      <c r="C3" s="34" t="s">
        <v>79</v>
      </c>
      <c r="D3" s="35" t="s">
        <v>80</v>
      </c>
      <c r="E3" s="36" t="s">
        <v>81</v>
      </c>
      <c r="F3" s="34" t="s">
        <v>82</v>
      </c>
    </row>
    <row r="4" spans="1:6" s="39" customFormat="1" ht="19.5" customHeight="1">
      <c r="A4" s="34"/>
      <c r="B4" s="34"/>
      <c r="C4" s="34"/>
      <c r="D4" s="38"/>
      <c r="E4" s="36"/>
      <c r="F4" s="34"/>
    </row>
    <row r="5" spans="1:6" s="2" customFormat="1" ht="27" customHeight="1">
      <c r="A5" s="5">
        <v>1</v>
      </c>
      <c r="B5" s="15" t="s">
        <v>42</v>
      </c>
      <c r="C5" s="6" t="s">
        <v>22</v>
      </c>
      <c r="D5" s="25" t="s">
        <v>68</v>
      </c>
      <c r="E5" s="7">
        <v>31938.670000000002</v>
      </c>
      <c r="F5" s="17"/>
    </row>
    <row r="6" spans="1:6" s="2" customFormat="1" ht="27" customHeight="1">
      <c r="A6" s="5">
        <v>2</v>
      </c>
      <c r="B6" s="15" t="s">
        <v>42</v>
      </c>
      <c r="C6" s="6" t="s">
        <v>0</v>
      </c>
      <c r="D6" s="25" t="s">
        <v>68</v>
      </c>
      <c r="E6" s="7">
        <v>60753.49</v>
      </c>
      <c r="F6" s="17"/>
    </row>
    <row r="7" spans="1:6" s="2" customFormat="1" ht="27" customHeight="1">
      <c r="A7" s="5">
        <v>3</v>
      </c>
      <c r="B7" s="15" t="s">
        <v>42</v>
      </c>
      <c r="C7" s="22" t="s">
        <v>75</v>
      </c>
      <c r="D7" s="25" t="s">
        <v>68</v>
      </c>
      <c r="E7" s="7">
        <v>10386.530000000001</v>
      </c>
      <c r="F7" s="17"/>
    </row>
    <row r="8" spans="1:6" s="2" customFormat="1" ht="27" customHeight="1">
      <c r="A8" s="5">
        <v>4</v>
      </c>
      <c r="B8" s="15" t="s">
        <v>42</v>
      </c>
      <c r="C8" s="6" t="s">
        <v>23</v>
      </c>
      <c r="D8" s="25" t="s">
        <v>68</v>
      </c>
      <c r="E8" s="7">
        <v>22321.55</v>
      </c>
      <c r="F8" s="17"/>
    </row>
    <row r="9" spans="1:6" s="2" customFormat="1" ht="27" customHeight="1">
      <c r="A9" s="5">
        <v>5</v>
      </c>
      <c r="B9" s="15" t="s">
        <v>44</v>
      </c>
      <c r="C9" s="6" t="s">
        <v>28</v>
      </c>
      <c r="D9" s="25" t="s">
        <v>66</v>
      </c>
      <c r="E9" s="7">
        <v>21112</v>
      </c>
      <c r="F9" s="17"/>
    </row>
    <row r="10" spans="1:6" s="2" customFormat="1" ht="27" customHeight="1">
      <c r="A10" s="5">
        <v>6</v>
      </c>
      <c r="B10" s="15" t="s">
        <v>42</v>
      </c>
      <c r="C10" s="6" t="s">
        <v>16</v>
      </c>
      <c r="D10" s="25" t="s">
        <v>68</v>
      </c>
      <c r="E10" s="7">
        <v>7056.67</v>
      </c>
      <c r="F10" s="17"/>
    </row>
    <row r="11" spans="1:6" s="2" customFormat="1" ht="27" customHeight="1">
      <c r="A11" s="5">
        <v>7</v>
      </c>
      <c r="B11" s="15" t="s">
        <v>42</v>
      </c>
      <c r="C11" s="6" t="s">
        <v>3</v>
      </c>
      <c r="D11" s="25" t="s">
        <v>68</v>
      </c>
      <c r="E11" s="7">
        <v>8777.43</v>
      </c>
      <c r="F11" s="17"/>
    </row>
    <row r="12" spans="1:6" s="2" customFormat="1" ht="27" customHeight="1">
      <c r="A12" s="5">
        <v>8</v>
      </c>
      <c r="B12" s="15" t="s">
        <v>42</v>
      </c>
      <c r="C12" s="6" t="s">
        <v>21</v>
      </c>
      <c r="D12" s="25" t="s">
        <v>68</v>
      </c>
      <c r="E12" s="7">
        <v>52925.009999999995</v>
      </c>
      <c r="F12" s="17"/>
    </row>
    <row r="13" spans="1:6" s="2" customFormat="1" ht="27" customHeight="1">
      <c r="A13" s="5">
        <v>9</v>
      </c>
      <c r="B13" s="15" t="s">
        <v>46</v>
      </c>
      <c r="C13" s="6" t="s">
        <v>51</v>
      </c>
      <c r="D13" s="7" t="s">
        <v>52</v>
      </c>
      <c r="E13" s="7">
        <v>24353.97</v>
      </c>
      <c r="F13" s="17"/>
    </row>
    <row r="14" spans="1:6" s="2" customFormat="1" ht="27" customHeight="1">
      <c r="A14" s="5">
        <v>10</v>
      </c>
      <c r="B14" s="15" t="s">
        <v>42</v>
      </c>
      <c r="C14" s="6" t="s">
        <v>7</v>
      </c>
      <c r="D14" s="25" t="s">
        <v>68</v>
      </c>
      <c r="E14" s="7">
        <v>20010</v>
      </c>
      <c r="F14" s="17"/>
    </row>
    <row r="15" spans="1:6" s="2" customFormat="1" ht="27" customHeight="1">
      <c r="A15" s="5">
        <v>11</v>
      </c>
      <c r="B15" s="15" t="s">
        <v>42</v>
      </c>
      <c r="C15" s="6" t="s">
        <v>19</v>
      </c>
      <c r="D15" s="25" t="s">
        <v>68</v>
      </c>
      <c r="E15" s="7">
        <v>6516.2999999999993</v>
      </c>
      <c r="F15" s="17"/>
    </row>
    <row r="16" spans="1:6" s="2" customFormat="1" ht="27" customHeight="1">
      <c r="A16" s="5">
        <v>12</v>
      </c>
      <c r="B16" s="15" t="s">
        <v>42</v>
      </c>
      <c r="C16" s="6" t="s">
        <v>2</v>
      </c>
      <c r="D16" s="25" t="s">
        <v>68</v>
      </c>
      <c r="E16" s="7">
        <v>20775.61</v>
      </c>
      <c r="F16" s="17"/>
    </row>
    <row r="17" spans="1:6" s="2" customFormat="1" ht="27" customHeight="1">
      <c r="A17" s="5">
        <v>13</v>
      </c>
      <c r="B17" s="15" t="s">
        <v>42</v>
      </c>
      <c r="C17" s="6" t="s">
        <v>4</v>
      </c>
      <c r="D17" s="25" t="s">
        <v>68</v>
      </c>
      <c r="E17" s="7">
        <v>4520.67</v>
      </c>
      <c r="F17" s="17"/>
    </row>
    <row r="18" spans="1:6" s="2" customFormat="1" ht="27" customHeight="1">
      <c r="A18" s="5">
        <v>14</v>
      </c>
      <c r="B18" s="15" t="s">
        <v>42</v>
      </c>
      <c r="C18" s="6" t="s">
        <v>25</v>
      </c>
      <c r="D18" s="25" t="s">
        <v>68</v>
      </c>
      <c r="E18" s="7">
        <v>39258.75</v>
      </c>
      <c r="F18" s="17"/>
    </row>
    <row r="19" spans="1:6" s="2" customFormat="1" ht="27" customHeight="1">
      <c r="A19" s="5">
        <v>15</v>
      </c>
      <c r="B19" s="15" t="s">
        <v>42</v>
      </c>
      <c r="C19" s="6" t="s">
        <v>13</v>
      </c>
      <c r="D19" s="25" t="s">
        <v>68</v>
      </c>
      <c r="E19" s="7">
        <v>31045.15</v>
      </c>
      <c r="F19" s="17"/>
    </row>
    <row r="20" spans="1:6" s="2" customFormat="1" ht="27" customHeight="1">
      <c r="A20" s="5">
        <v>16</v>
      </c>
      <c r="B20" s="15" t="s">
        <v>43</v>
      </c>
      <c r="C20" s="6" t="s">
        <v>55</v>
      </c>
      <c r="D20" s="7" t="s">
        <v>72</v>
      </c>
      <c r="E20" s="7">
        <v>21991.67</v>
      </c>
      <c r="F20" s="17"/>
    </row>
    <row r="21" spans="1:6" s="2" customFormat="1" ht="27" customHeight="1">
      <c r="A21" s="5">
        <v>17</v>
      </c>
      <c r="B21" s="15" t="s">
        <v>47</v>
      </c>
      <c r="C21" s="6" t="s">
        <v>13</v>
      </c>
      <c r="D21" s="7" t="s">
        <v>53</v>
      </c>
      <c r="E21" s="7">
        <v>41180</v>
      </c>
      <c r="F21" s="17"/>
    </row>
    <row r="22" spans="1:6" s="2" customFormat="1" ht="27" customHeight="1">
      <c r="A22" s="5">
        <v>18</v>
      </c>
      <c r="B22" s="15" t="s">
        <v>42</v>
      </c>
      <c r="C22" s="6" t="s">
        <v>58</v>
      </c>
      <c r="D22" s="25" t="s">
        <v>68</v>
      </c>
      <c r="E22" s="7">
        <v>29851.11</v>
      </c>
      <c r="F22" s="41"/>
    </row>
    <row r="23" spans="1:6" s="2" customFormat="1" ht="27" customHeight="1">
      <c r="A23" s="5">
        <v>19</v>
      </c>
      <c r="B23" s="15" t="s">
        <v>42</v>
      </c>
      <c r="C23" s="6" t="s">
        <v>8</v>
      </c>
      <c r="D23" s="25" t="s">
        <v>68</v>
      </c>
      <c r="E23" s="7">
        <v>2176.9299999999998</v>
      </c>
      <c r="F23" s="17"/>
    </row>
    <row r="24" spans="1:6" s="2" customFormat="1" ht="27" customHeight="1">
      <c r="A24" s="5">
        <v>20</v>
      </c>
      <c r="B24" s="15" t="s">
        <v>42</v>
      </c>
      <c r="C24" s="6" t="s">
        <v>5</v>
      </c>
      <c r="D24" s="25" t="s">
        <v>68</v>
      </c>
      <c r="E24" s="7">
        <v>20593.87</v>
      </c>
      <c r="F24" s="17"/>
    </row>
    <row r="25" spans="1:6" s="2" customFormat="1" ht="27" customHeight="1">
      <c r="A25" s="5">
        <v>21</v>
      </c>
      <c r="B25" s="15" t="s">
        <v>44</v>
      </c>
      <c r="C25" s="6" t="s">
        <v>27</v>
      </c>
      <c r="D25" s="24" t="s">
        <v>65</v>
      </c>
      <c r="E25" s="7">
        <v>19726.53</v>
      </c>
      <c r="F25" s="17"/>
    </row>
    <row r="26" spans="1:6" s="2" customFormat="1" ht="27" customHeight="1">
      <c r="A26" s="5">
        <v>22</v>
      </c>
      <c r="B26" s="15" t="s">
        <v>42</v>
      </c>
      <c r="C26" s="6" t="s">
        <v>18</v>
      </c>
      <c r="D26" s="25" t="s">
        <v>68</v>
      </c>
      <c r="E26" s="7">
        <v>6345.32</v>
      </c>
      <c r="F26" s="17"/>
    </row>
    <row r="27" spans="1:6" s="2" customFormat="1" ht="27" customHeight="1">
      <c r="A27" s="5">
        <v>23</v>
      </c>
      <c r="B27" s="15" t="s">
        <v>42</v>
      </c>
      <c r="C27" s="6" t="s">
        <v>26</v>
      </c>
      <c r="D27" s="25" t="s">
        <v>68</v>
      </c>
      <c r="E27" s="7">
        <v>5416.5</v>
      </c>
      <c r="F27" s="17"/>
    </row>
    <row r="28" spans="1:6" s="2" customFormat="1" ht="27" customHeight="1">
      <c r="A28" s="5">
        <v>24</v>
      </c>
      <c r="B28" s="15" t="s">
        <v>45</v>
      </c>
      <c r="C28" s="6" t="s">
        <v>30</v>
      </c>
      <c r="D28" s="7" t="s">
        <v>74</v>
      </c>
      <c r="E28" s="7">
        <v>59984.160000000003</v>
      </c>
      <c r="F28" s="17"/>
    </row>
    <row r="29" spans="1:6" s="2" customFormat="1" ht="27" customHeight="1">
      <c r="A29" s="5">
        <v>25</v>
      </c>
      <c r="B29" s="15" t="s">
        <v>42</v>
      </c>
      <c r="C29" s="6" t="s">
        <v>6</v>
      </c>
      <c r="D29" s="25" t="s">
        <v>68</v>
      </c>
      <c r="E29" s="7">
        <v>12364.630000000001</v>
      </c>
      <c r="F29" s="17"/>
    </row>
    <row r="30" spans="1:6" s="2" customFormat="1" ht="27" customHeight="1">
      <c r="A30" s="5">
        <v>26</v>
      </c>
      <c r="B30" s="15" t="s">
        <v>42</v>
      </c>
      <c r="C30" s="6" t="s">
        <v>9</v>
      </c>
      <c r="D30" s="25" t="s">
        <v>68</v>
      </c>
      <c r="E30" s="7">
        <v>5406.56</v>
      </c>
      <c r="F30" s="17"/>
    </row>
    <row r="31" spans="1:6" s="2" customFormat="1" ht="27" customHeight="1">
      <c r="A31" s="5">
        <v>27</v>
      </c>
      <c r="B31" s="15" t="s">
        <v>42</v>
      </c>
      <c r="C31" s="6" t="s">
        <v>11</v>
      </c>
      <c r="D31" s="25" t="s">
        <v>68</v>
      </c>
      <c r="E31" s="7">
        <v>13776.33</v>
      </c>
      <c r="F31" s="17"/>
    </row>
    <row r="32" spans="1:6" s="2" customFormat="1" ht="27" customHeight="1">
      <c r="A32" s="5">
        <v>28</v>
      </c>
      <c r="B32" s="15" t="s">
        <v>42</v>
      </c>
      <c r="C32" s="6" t="s">
        <v>14</v>
      </c>
      <c r="D32" s="25" t="s">
        <v>68</v>
      </c>
      <c r="E32" s="7">
        <v>31207.629999999997</v>
      </c>
      <c r="F32" s="17"/>
    </row>
    <row r="33" spans="1:6" s="2" customFormat="1" ht="27" customHeight="1">
      <c r="A33" s="5">
        <v>29</v>
      </c>
      <c r="B33" s="15" t="s">
        <v>42</v>
      </c>
      <c r="C33" s="6" t="s">
        <v>10</v>
      </c>
      <c r="D33" s="25" t="s">
        <v>68</v>
      </c>
      <c r="E33" s="7">
        <v>124493.38</v>
      </c>
      <c r="F33" s="17"/>
    </row>
    <row r="34" spans="1:6" s="2" customFormat="1" ht="27" customHeight="1">
      <c r="A34" s="5">
        <v>30</v>
      </c>
      <c r="B34" s="15" t="s">
        <v>42</v>
      </c>
      <c r="C34" s="6" t="s">
        <v>24</v>
      </c>
      <c r="D34" s="25" t="s">
        <v>68</v>
      </c>
      <c r="E34" s="7">
        <v>19846.87</v>
      </c>
      <c r="F34" s="17"/>
    </row>
    <row r="35" spans="1:6" s="2" customFormat="1" ht="27" customHeight="1">
      <c r="A35" s="5">
        <v>31</v>
      </c>
      <c r="B35" s="15" t="s">
        <v>44</v>
      </c>
      <c r="C35" s="6" t="s">
        <v>56</v>
      </c>
      <c r="D35" s="24" t="s">
        <v>65</v>
      </c>
      <c r="E35" s="7">
        <v>33552.01</v>
      </c>
      <c r="F35" s="17"/>
    </row>
    <row r="36" spans="1:6" s="2" customFormat="1" ht="27" customHeight="1">
      <c r="A36" s="5">
        <v>32</v>
      </c>
      <c r="B36" s="15" t="s">
        <v>42</v>
      </c>
      <c r="C36" s="6" t="s">
        <v>1</v>
      </c>
      <c r="D36" s="25" t="s">
        <v>68</v>
      </c>
      <c r="E36" s="7">
        <v>14281.67</v>
      </c>
      <c r="F36" s="17"/>
    </row>
    <row r="37" spans="1:6" s="2" customFormat="1" ht="27" customHeight="1">
      <c r="A37" s="5">
        <v>33</v>
      </c>
      <c r="B37" s="15" t="s">
        <v>42</v>
      </c>
      <c r="C37" s="6" t="s">
        <v>15</v>
      </c>
      <c r="D37" s="25" t="s">
        <v>68</v>
      </c>
      <c r="E37" s="7">
        <v>10387.41</v>
      </c>
      <c r="F37" s="17"/>
    </row>
    <row r="38" spans="1:6" s="2" customFormat="1" ht="27" customHeight="1">
      <c r="A38" s="5">
        <v>34</v>
      </c>
      <c r="B38" s="15" t="s">
        <v>42</v>
      </c>
      <c r="C38" s="6" t="s">
        <v>17</v>
      </c>
      <c r="D38" s="25" t="s">
        <v>68</v>
      </c>
      <c r="E38" s="7">
        <v>5683.03</v>
      </c>
      <c r="F38" s="17"/>
    </row>
    <row r="39" spans="1:6" s="2" customFormat="1" ht="27" customHeight="1">
      <c r="A39" s="5">
        <v>35</v>
      </c>
      <c r="B39" s="15" t="s">
        <v>46</v>
      </c>
      <c r="C39" s="6" t="s">
        <v>57</v>
      </c>
      <c r="D39" s="7" t="s">
        <v>52</v>
      </c>
      <c r="E39" s="7">
        <v>7236.42</v>
      </c>
      <c r="F39" s="17"/>
    </row>
    <row r="40" spans="1:6" s="2" customFormat="1" ht="74.25" customHeight="1">
      <c r="A40" s="5">
        <v>36</v>
      </c>
      <c r="B40" s="15" t="s">
        <v>47</v>
      </c>
      <c r="C40" s="6" t="s">
        <v>31</v>
      </c>
      <c r="D40" s="7" t="s">
        <v>53</v>
      </c>
      <c r="E40" s="7">
        <v>300000</v>
      </c>
      <c r="F40" s="17" t="s">
        <v>54</v>
      </c>
    </row>
    <row r="41" spans="1:6" s="2" customFormat="1" ht="27" customHeight="1">
      <c r="A41" s="5">
        <v>37</v>
      </c>
      <c r="B41" s="15" t="s">
        <v>44</v>
      </c>
      <c r="C41" s="6" t="s">
        <v>29</v>
      </c>
      <c r="D41" s="24" t="s">
        <v>65</v>
      </c>
      <c r="E41" s="7">
        <v>21112</v>
      </c>
      <c r="F41" s="17"/>
    </row>
    <row r="42" spans="1:6" s="2" customFormat="1" ht="27" customHeight="1">
      <c r="A42" s="5">
        <v>38</v>
      </c>
      <c r="B42" s="15" t="s">
        <v>42</v>
      </c>
      <c r="C42" s="6" t="s">
        <v>20</v>
      </c>
      <c r="D42" s="25" t="s">
        <v>68</v>
      </c>
      <c r="E42" s="7">
        <v>32562.53</v>
      </c>
      <c r="F42" s="17"/>
    </row>
    <row r="43" spans="1:6" s="2" customFormat="1" ht="27" customHeight="1">
      <c r="A43" s="5">
        <v>39</v>
      </c>
      <c r="B43" s="15" t="s">
        <v>42</v>
      </c>
      <c r="C43" s="6" t="s">
        <v>12</v>
      </c>
      <c r="D43" s="25" t="s">
        <v>68</v>
      </c>
      <c r="E43" s="7">
        <v>722.95</v>
      </c>
      <c r="F43" s="17"/>
    </row>
    <row r="44" spans="1:6" s="2" customFormat="1" ht="27" customHeight="1">
      <c r="A44" s="5">
        <v>40</v>
      </c>
      <c r="B44" s="15" t="s">
        <v>48</v>
      </c>
      <c r="C44" s="6" t="s">
        <v>32</v>
      </c>
      <c r="D44" s="21" t="s">
        <v>67</v>
      </c>
      <c r="E44" s="7">
        <v>128370.92</v>
      </c>
      <c r="F44" s="20"/>
    </row>
    <row r="45" spans="1:6" s="2" customFormat="1" ht="27" customHeight="1">
      <c r="A45" s="28" t="s">
        <v>59</v>
      </c>
      <c r="B45" s="29"/>
      <c r="C45" s="29"/>
      <c r="D45" s="21"/>
      <c r="E45" s="23">
        <f>SUM(E5:E44)</f>
        <v>1330022.23</v>
      </c>
      <c r="F45" s="20"/>
    </row>
    <row r="46" spans="1:6" ht="27" customHeight="1">
      <c r="A46" s="13">
        <v>41</v>
      </c>
      <c r="B46" s="10" t="s">
        <v>36</v>
      </c>
      <c r="C46" s="9" t="s">
        <v>33</v>
      </c>
      <c r="D46" s="8" t="s">
        <v>72</v>
      </c>
      <c r="E46" s="8">
        <v>18079.400000000001</v>
      </c>
      <c r="F46" s="18"/>
    </row>
    <row r="47" spans="1:6" ht="27" customHeight="1">
      <c r="A47" s="13">
        <v>42</v>
      </c>
      <c r="B47" s="10" t="s">
        <v>37</v>
      </c>
      <c r="C47" s="9" t="s">
        <v>34</v>
      </c>
      <c r="D47" s="8" t="s">
        <v>73</v>
      </c>
      <c r="E47" s="8">
        <v>5283</v>
      </c>
      <c r="F47" s="18"/>
    </row>
    <row r="48" spans="1:6" ht="27" customHeight="1">
      <c r="A48" s="13">
        <v>43</v>
      </c>
      <c r="B48" s="10" t="s">
        <v>38</v>
      </c>
      <c r="C48" s="9" t="s">
        <v>0</v>
      </c>
      <c r="D48" s="25" t="s">
        <v>71</v>
      </c>
      <c r="E48" s="8">
        <v>9884.02</v>
      </c>
      <c r="F48" s="18"/>
    </row>
    <row r="49" spans="1:6" ht="27" customHeight="1">
      <c r="A49" s="13">
        <v>44</v>
      </c>
      <c r="B49" s="10" t="s">
        <v>39</v>
      </c>
      <c r="C49" s="9" t="s">
        <v>35</v>
      </c>
      <c r="D49" s="8" t="s">
        <v>71</v>
      </c>
      <c r="E49" s="8">
        <v>5590.71</v>
      </c>
      <c r="F49" s="18"/>
    </row>
    <row r="50" spans="1:6" ht="27" customHeight="1">
      <c r="A50" s="26" t="s">
        <v>60</v>
      </c>
      <c r="B50" s="27"/>
      <c r="C50" s="27"/>
      <c r="D50" s="16"/>
      <c r="E50" s="16">
        <f>SUM(E46:E49)</f>
        <v>38837.129999999997</v>
      </c>
      <c r="F50" s="18"/>
    </row>
    <row r="51" spans="1:6" ht="27" customHeight="1">
      <c r="A51" s="13">
        <v>45</v>
      </c>
      <c r="B51" s="10" t="s">
        <v>40</v>
      </c>
      <c r="C51" s="10" t="s">
        <v>51</v>
      </c>
      <c r="D51" s="7" t="s">
        <v>52</v>
      </c>
      <c r="E51" s="8">
        <v>27000</v>
      </c>
      <c r="F51" s="18"/>
    </row>
    <row r="52" spans="1:6" ht="27" customHeight="1">
      <c r="A52" s="26" t="s">
        <v>61</v>
      </c>
      <c r="B52" s="27"/>
      <c r="C52" s="27"/>
      <c r="D52" s="16"/>
      <c r="E52" s="16">
        <v>27000</v>
      </c>
      <c r="F52" s="18"/>
    </row>
    <row r="53" spans="1:6" ht="27" customHeight="1">
      <c r="A53" s="13">
        <v>46</v>
      </c>
      <c r="B53" s="10" t="s">
        <v>41</v>
      </c>
      <c r="C53" s="10" t="s">
        <v>69</v>
      </c>
      <c r="D53" s="8" t="s">
        <v>70</v>
      </c>
      <c r="E53" s="8">
        <v>10000</v>
      </c>
      <c r="F53" s="18"/>
    </row>
    <row r="54" spans="1:6" ht="27" customHeight="1">
      <c r="A54" s="26" t="s">
        <v>62</v>
      </c>
      <c r="B54" s="27"/>
      <c r="C54" s="27"/>
      <c r="D54" s="16"/>
      <c r="E54" s="16">
        <v>10000</v>
      </c>
      <c r="F54" s="18"/>
    </row>
    <row r="55" spans="1:6" ht="27" customHeight="1">
      <c r="A55" s="13">
        <v>47</v>
      </c>
      <c r="B55" s="14" t="s">
        <v>50</v>
      </c>
      <c r="C55" s="10" t="s">
        <v>49</v>
      </c>
      <c r="D55" s="25" t="s">
        <v>68</v>
      </c>
      <c r="E55" s="8">
        <v>18266.27</v>
      </c>
      <c r="F55" s="18"/>
    </row>
    <row r="56" spans="1:6" ht="27" customHeight="1">
      <c r="A56" s="26" t="s">
        <v>63</v>
      </c>
      <c r="B56" s="27"/>
      <c r="C56" s="27"/>
      <c r="D56" s="16"/>
      <c r="E56" s="16">
        <v>18266.27</v>
      </c>
      <c r="F56" s="11"/>
    </row>
    <row r="57" spans="1:6" ht="27" customHeight="1">
      <c r="A57" s="26" t="s">
        <v>64</v>
      </c>
      <c r="B57" s="27"/>
      <c r="C57" s="27"/>
      <c r="D57" s="16"/>
      <c r="E57" s="16">
        <f>E45+E50+E52+E54+E56</f>
        <v>1424125.63</v>
      </c>
      <c r="F57" s="11"/>
    </row>
    <row r="60" spans="1:6">
      <c r="D60" s="12"/>
      <c r="E60" s="12"/>
      <c r="F60" s="4"/>
    </row>
    <row r="61" spans="1:6">
      <c r="D61" s="12"/>
      <c r="E61" s="12"/>
      <c r="F61" s="4"/>
    </row>
  </sheetData>
  <autoFilter ref="A4:F57">
    <filterColumn colId="3"/>
  </autoFilter>
  <sortState ref="A5:L78">
    <sortCondition ref="C5:C78"/>
  </sortState>
  <mergeCells count="14">
    <mergeCell ref="A56:C56"/>
    <mergeCell ref="A57:C57"/>
    <mergeCell ref="E3:E4"/>
    <mergeCell ref="F3:F4"/>
    <mergeCell ref="A45:C45"/>
    <mergeCell ref="A50:C50"/>
    <mergeCell ref="A52:C52"/>
    <mergeCell ref="D3:D4"/>
    <mergeCell ref="A54:C54"/>
    <mergeCell ref="A3:A4"/>
    <mergeCell ref="B3:B4"/>
    <mergeCell ref="C3:C4"/>
    <mergeCell ref="A1:F1"/>
    <mergeCell ref="E2:F2"/>
  </mergeCells>
  <phoneticPr fontId="1" type="noConversion"/>
  <pageMargins left="0.74803149606299213" right="0.55118110236220474" top="0.94488188976377963" bottom="0.74803149606299213" header="0.59055118110236227" footer="0.43307086614173229"/>
  <pageSetup paperSize="8" firstPageNumber="5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拨款账户信息</vt:lpstr>
      <vt:lpstr>拨款账户信息!Print_Titles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2019-12-06T08:48:41Z</dcterms:modified>
</cp:coreProperties>
</file>