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复审及征求意见后整理情况" sheetId="5" r:id="rId1"/>
    <sheet name="Sheet1" sheetId="6" r:id="rId2"/>
  </sheets>
  <definedNames>
    <definedName name="_xlnm._FilterDatabase" localSheetId="0" hidden="1">复审及征求意见后整理情况!$A$4:$G$99</definedName>
    <definedName name="_xlnm.Print_Titles" localSheetId="0">复审及征求意见后整理情况!$1:$4</definedName>
  </definedNames>
  <calcPr calcId="125725"/>
</workbook>
</file>

<file path=xl/calcChain.xml><?xml version="1.0" encoding="utf-8"?>
<calcChain xmlns="http://schemas.openxmlformats.org/spreadsheetml/2006/main">
  <c r="E98" i="5"/>
  <c r="E96"/>
  <c r="E94"/>
  <c r="E92"/>
  <c r="E86"/>
  <c r="E99" l="1"/>
</calcChain>
</file>

<file path=xl/sharedStrings.xml><?xml version="1.0" encoding="utf-8"?>
<sst xmlns="http://schemas.openxmlformats.org/spreadsheetml/2006/main" count="279" uniqueCount="87">
  <si>
    <t>序号</t>
    <phoneticPr fontId="1" type="noConversion"/>
  </si>
  <si>
    <t>企业名称</t>
    <phoneticPr fontId="1" type="noConversion"/>
  </si>
  <si>
    <t>东莞银行</t>
    <phoneticPr fontId="1" type="noConversion"/>
  </si>
  <si>
    <t>东莞光韵达光电科技有限公司</t>
  </si>
  <si>
    <t>贷款银行</t>
    <phoneticPr fontId="1" type="noConversion"/>
  </si>
  <si>
    <t>系统申报流水号</t>
    <phoneticPr fontId="1" type="noConversion"/>
  </si>
  <si>
    <t>东莞市纳声电子设备科技有限公司</t>
  </si>
  <si>
    <t>东莞市百大新能源股份有限公司</t>
  </si>
  <si>
    <t>东莞光智通讯科技有限公司</t>
  </si>
  <si>
    <t>广东东博自动化设备有限公司</t>
  </si>
  <si>
    <t>东莞赛微微电子有限公司</t>
  </si>
  <si>
    <t>东莞市优超精密技术有限公司</t>
  </si>
  <si>
    <t>广东奥美格传导科技股份有限公司</t>
  </si>
  <si>
    <t>广东铧为现代物流股份有限公司</t>
  </si>
  <si>
    <t>东莞市凡豆信息科技有限公司</t>
  </si>
  <si>
    <t>广东爱瓦力科技股份有限公司</t>
  </si>
  <si>
    <t>广东科创工程技术有限公司</t>
  </si>
  <si>
    <t>广东世纪网通信设备股份有限公司</t>
  </si>
  <si>
    <t>广东凯宝机器人科技有限公司</t>
  </si>
  <si>
    <t>广东朗呈医疗器械科技有限公司</t>
  </si>
  <si>
    <t>龙正环保股份有限公司</t>
  </si>
  <si>
    <t>广东阿尔派电力科技股份有限公司</t>
  </si>
  <si>
    <t>广东阿尔派新材料股份有限公司</t>
  </si>
  <si>
    <t>广东尚睿网络技术有限公司</t>
  </si>
  <si>
    <t>广东松庆智能科技股份有限公司</t>
  </si>
  <si>
    <t>东莞润赢电力科技有限公司</t>
  </si>
  <si>
    <t>广东新球清洗科技股份有限公司</t>
  </si>
  <si>
    <t>广东国方医药科技有限公司</t>
  </si>
  <si>
    <t>东莞市风火轮热能科技有限公司</t>
  </si>
  <si>
    <t>广东中科遥感技术有限公司</t>
  </si>
  <si>
    <t>东莞市贝特电子科技股份有限公司</t>
  </si>
  <si>
    <t>广东大普通信技术有限公司</t>
  </si>
  <si>
    <t>东莞东元环境科技股份有限公司</t>
  </si>
  <si>
    <t>东莞钜威动力技术有限公司</t>
  </si>
  <si>
    <t>广东思谷智能技术有限公司</t>
  </si>
  <si>
    <t>东莞市远峰科技有限公司</t>
  </si>
  <si>
    <t>广东合微集成电路技术有限公司</t>
  </si>
  <si>
    <t>广东博迈医疗器械有限公司</t>
  </si>
  <si>
    <t>东莞瑞柯电子科技股份有限公司</t>
  </si>
  <si>
    <t>广东中贝能源科技有限公司</t>
  </si>
  <si>
    <t>广东宏川新材料股份有限公司</t>
  </si>
  <si>
    <t>东莞市绿安齐生物工程有限公司</t>
  </si>
  <si>
    <t>东莞市本润机器人股份有限公司</t>
  </si>
  <si>
    <t>广东长盈精密技术有限公司</t>
  </si>
  <si>
    <t>建设银行</t>
  </si>
  <si>
    <t>浦发银行</t>
  </si>
  <si>
    <t>南粤银行</t>
  </si>
  <si>
    <t>招商银行</t>
  </si>
  <si>
    <t>农商行</t>
  </si>
  <si>
    <t>工商银行</t>
  </si>
  <si>
    <t>易事特集团股份有限公司</t>
  </si>
  <si>
    <t>广发银行</t>
    <phoneticPr fontId="1" type="noConversion"/>
  </si>
  <si>
    <t>广东正业科技股份有限公司</t>
  </si>
  <si>
    <t>东莞中之光电股份有限公司</t>
  </si>
  <si>
    <t>东莞市李群自动化技术有限公司</t>
  </si>
  <si>
    <t>优利德科技（中国）股份有限公司</t>
  </si>
  <si>
    <t>2019041115414395</t>
  </si>
  <si>
    <t>2019041115240446</t>
  </si>
  <si>
    <t>2019041114021056</t>
  </si>
  <si>
    <t>2019032810504424</t>
  </si>
  <si>
    <t>2019041115271275</t>
  </si>
  <si>
    <t>2019032714213247</t>
  </si>
  <si>
    <t>东莞市本润机器人科技股份有限公司</t>
  </si>
  <si>
    <t>东莞农商行</t>
  </si>
  <si>
    <t>2019032715255828</t>
  </si>
  <si>
    <t>东莞市松山湖高新投融资担保有限公司</t>
  </si>
  <si>
    <t>——</t>
    <phoneticPr fontId="1" type="noConversion"/>
  </si>
  <si>
    <t>2019041212460626</t>
    <phoneticPr fontId="1" type="noConversion"/>
  </si>
  <si>
    <t>2019041019362123</t>
    <phoneticPr fontId="1" type="noConversion"/>
  </si>
  <si>
    <t>2019040811325745</t>
    <phoneticPr fontId="1" type="noConversion"/>
  </si>
  <si>
    <t>2019040915191526</t>
    <phoneticPr fontId="1" type="noConversion"/>
  </si>
  <si>
    <t>2019041115484468</t>
    <phoneticPr fontId="1" type="noConversion"/>
  </si>
  <si>
    <t>2019032817204763</t>
    <phoneticPr fontId="1" type="noConversion"/>
  </si>
  <si>
    <t>2019041117100951</t>
    <phoneticPr fontId="1" type="noConversion"/>
  </si>
  <si>
    <t>2019041121555461</t>
    <phoneticPr fontId="1" type="noConversion"/>
  </si>
  <si>
    <t>2019040417210134</t>
    <phoneticPr fontId="1" type="noConversion"/>
  </si>
  <si>
    <t>东莞银行松山湖科技支行</t>
    <phoneticPr fontId="1" type="noConversion"/>
  </si>
  <si>
    <t>补贴/奖励金额</t>
    <phoneticPr fontId="1" type="noConversion"/>
  </si>
  <si>
    <t>2019年上半年松山湖科技金融政策申报项目公示名单</t>
    <phoneticPr fontId="1" type="noConversion"/>
  </si>
  <si>
    <t>单位：元</t>
    <phoneticPr fontId="1" type="noConversion"/>
  </si>
  <si>
    <t>81笔贷款贴息申报小计</t>
    <phoneticPr fontId="1" type="noConversion"/>
  </si>
  <si>
    <t>5笔科技保险补贴申报小计：</t>
    <phoneticPr fontId="1" type="noConversion"/>
  </si>
  <si>
    <t>1笔融资担保费补贴申报小计：</t>
    <phoneticPr fontId="1" type="noConversion"/>
  </si>
  <si>
    <t>1笔首笔信用贷款奖励申报小计：</t>
    <phoneticPr fontId="1" type="noConversion"/>
  </si>
  <si>
    <t>合计：</t>
    <phoneticPr fontId="1" type="noConversion"/>
  </si>
  <si>
    <t>广东思沃精密机械有限公司</t>
    <phoneticPr fontId="1" type="noConversion"/>
  </si>
  <si>
    <t>1笔融资担保奖励申报小计：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</si>
</sst>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43" fontId="0" fillId="0" borderId="0" xfId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3" fontId="4" fillId="0" borderId="1" xfId="1" applyFont="1" applyFill="1" applyBorder="1">
      <alignment vertical="center"/>
    </xf>
    <xf numFmtId="43" fontId="4" fillId="0" borderId="1" xfId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3" fontId="0" fillId="0" borderId="0" xfId="1" applyFont="1" applyFill="1">
      <alignment vertical="center"/>
    </xf>
    <xf numFmtId="43" fontId="0" fillId="0" borderId="0" xfId="0" applyNumberFormat="1" applyFill="1">
      <alignment vertical="center"/>
    </xf>
    <xf numFmtId="43" fontId="4" fillId="0" borderId="1" xfId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43" fontId="7" fillId="0" borderId="1" xfId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8" fillId="0" borderId="1" xfId="1" applyFont="1" applyBorder="1">
      <alignment vertical="center"/>
    </xf>
    <xf numFmtId="43" fontId="9" fillId="0" borderId="0" xfId="1" applyFont="1" applyFill="1">
      <alignment vertical="center"/>
    </xf>
    <xf numFmtId="0" fontId="9" fillId="0" borderId="0" xfId="0" applyFont="1">
      <alignment vertical="center"/>
    </xf>
    <xf numFmtId="43" fontId="9" fillId="0" borderId="1" xfId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zoomScale="90" zoomScaleNormal="90" workbookViewId="0">
      <pane xSplit="1" ySplit="4" topLeftCell="B5" activePane="bottomRight" state="frozen"/>
      <selection pane="topRight" activeCell="C1" sqref="C1"/>
      <selection pane="bottomLeft" activeCell="A4" sqref="A4"/>
      <selection pane="bottomRight" activeCell="G94" sqref="G94"/>
    </sheetView>
  </sheetViews>
  <sheetFormatPr defaultRowHeight="13.5"/>
  <cols>
    <col min="1" max="1" width="8.25" style="1" customWidth="1"/>
    <col min="2" max="2" width="27.75" style="1" customWidth="1"/>
    <col min="3" max="3" width="43.125" customWidth="1"/>
    <col min="4" max="4" width="15.5" style="1" customWidth="1"/>
    <col min="5" max="5" width="20.375" style="4" customWidth="1"/>
    <col min="6" max="6" width="21.375" customWidth="1"/>
    <col min="7" max="7" width="14" customWidth="1"/>
  </cols>
  <sheetData>
    <row r="1" spans="1:7" ht="35.25" customHeight="1">
      <c r="A1" s="43" t="s">
        <v>78</v>
      </c>
      <c r="B1" s="44"/>
      <c r="C1" s="44"/>
      <c r="D1" s="44"/>
      <c r="E1" s="44"/>
    </row>
    <row r="2" spans="1:7" ht="35.25" customHeight="1">
      <c r="A2" s="23"/>
      <c r="B2" s="24"/>
      <c r="C2" s="24"/>
      <c r="D2" s="24"/>
      <c r="E2" s="27" t="s">
        <v>79</v>
      </c>
    </row>
    <row r="3" spans="1:7" ht="19.5" customHeight="1">
      <c r="A3" s="45" t="s">
        <v>0</v>
      </c>
      <c r="B3" s="45" t="s">
        <v>5</v>
      </c>
      <c r="C3" s="45" t="s">
        <v>1</v>
      </c>
      <c r="D3" s="45" t="s">
        <v>4</v>
      </c>
      <c r="E3" s="46" t="s">
        <v>77</v>
      </c>
    </row>
    <row r="4" spans="1:7" s="2" customFormat="1" ht="19.5" customHeight="1">
      <c r="A4" s="45"/>
      <c r="B4" s="45"/>
      <c r="C4" s="45"/>
      <c r="D4" s="45"/>
      <c r="E4" s="46"/>
    </row>
    <row r="5" spans="1:7" s="3" customFormat="1" ht="25.5" customHeight="1">
      <c r="A5" s="5">
        <v>1</v>
      </c>
      <c r="B5" s="19" t="s">
        <v>67</v>
      </c>
      <c r="C5" s="6" t="s">
        <v>85</v>
      </c>
      <c r="D5" s="5" t="s">
        <v>2</v>
      </c>
      <c r="E5" s="7">
        <v>14281.67</v>
      </c>
      <c r="F5" s="11"/>
      <c r="G5" s="12"/>
    </row>
    <row r="6" spans="1:7" s="3" customFormat="1" ht="25.5" customHeight="1">
      <c r="A6" s="5">
        <v>2</v>
      </c>
      <c r="B6" s="19" t="s">
        <v>67</v>
      </c>
      <c r="C6" s="6" t="s">
        <v>6</v>
      </c>
      <c r="D6" s="5" t="s">
        <v>2</v>
      </c>
      <c r="E6" s="7">
        <v>14113.34</v>
      </c>
      <c r="F6" s="11"/>
      <c r="G6" s="12"/>
    </row>
    <row r="7" spans="1:7" s="3" customFormat="1" ht="25.5" customHeight="1">
      <c r="A7" s="5">
        <v>3</v>
      </c>
      <c r="B7" s="19" t="s">
        <v>67</v>
      </c>
      <c r="C7" s="6" t="s">
        <v>7</v>
      </c>
      <c r="D7" s="5" t="s">
        <v>2</v>
      </c>
      <c r="E7" s="7">
        <v>1756.43</v>
      </c>
      <c r="F7" s="11"/>
      <c r="G7" s="12"/>
    </row>
    <row r="8" spans="1:7" s="3" customFormat="1" ht="25.5" customHeight="1">
      <c r="A8" s="5">
        <v>4</v>
      </c>
      <c r="B8" s="19" t="s">
        <v>67</v>
      </c>
      <c r="C8" s="6" t="s">
        <v>8</v>
      </c>
      <c r="D8" s="5" t="s">
        <v>2</v>
      </c>
      <c r="E8" s="7">
        <v>7409.5</v>
      </c>
      <c r="F8" s="11"/>
      <c r="G8" s="12"/>
    </row>
    <row r="9" spans="1:7" s="3" customFormat="1" ht="25.5" customHeight="1">
      <c r="A9" s="5">
        <v>5</v>
      </c>
      <c r="B9" s="19" t="s">
        <v>67</v>
      </c>
      <c r="C9" s="6" t="s">
        <v>9</v>
      </c>
      <c r="D9" s="5" t="s">
        <v>2</v>
      </c>
      <c r="E9" s="7">
        <v>4029.12</v>
      </c>
      <c r="F9" s="11"/>
      <c r="G9" s="12"/>
    </row>
    <row r="10" spans="1:7" s="3" customFormat="1" ht="25.5" customHeight="1">
      <c r="A10" s="5">
        <v>6</v>
      </c>
      <c r="B10" s="19" t="s">
        <v>67</v>
      </c>
      <c r="C10" s="6" t="s">
        <v>3</v>
      </c>
      <c r="D10" s="5" t="s">
        <v>2</v>
      </c>
      <c r="E10" s="7">
        <v>60753.49</v>
      </c>
      <c r="F10" s="11"/>
      <c r="G10" s="12"/>
    </row>
    <row r="11" spans="1:7" s="3" customFormat="1" ht="25.5" customHeight="1">
      <c r="A11" s="5">
        <v>7</v>
      </c>
      <c r="B11" s="19" t="s">
        <v>67</v>
      </c>
      <c r="C11" s="6" t="s">
        <v>8</v>
      </c>
      <c r="D11" s="5" t="s">
        <v>2</v>
      </c>
      <c r="E11" s="7">
        <v>992.34</v>
      </c>
      <c r="F11" s="11"/>
      <c r="G11" s="12"/>
    </row>
    <row r="12" spans="1:7" s="3" customFormat="1" ht="25.5" customHeight="1">
      <c r="A12" s="5">
        <v>8</v>
      </c>
      <c r="B12" s="19" t="s">
        <v>67</v>
      </c>
      <c r="C12" s="6" t="s">
        <v>10</v>
      </c>
      <c r="D12" s="5" t="s">
        <v>2</v>
      </c>
      <c r="E12" s="7">
        <v>8777.43</v>
      </c>
      <c r="F12" s="11"/>
      <c r="G12" s="12"/>
    </row>
    <row r="13" spans="1:7" s="3" customFormat="1" ht="25.5" customHeight="1">
      <c r="A13" s="5">
        <v>9</v>
      </c>
      <c r="B13" s="19" t="s">
        <v>67</v>
      </c>
      <c r="C13" s="6" t="s">
        <v>11</v>
      </c>
      <c r="D13" s="5" t="s">
        <v>2</v>
      </c>
      <c r="E13" s="7">
        <v>2835</v>
      </c>
      <c r="F13" s="11"/>
      <c r="G13" s="12"/>
    </row>
    <row r="14" spans="1:7" s="3" customFormat="1" ht="25.5" customHeight="1">
      <c r="A14" s="5">
        <v>10</v>
      </c>
      <c r="B14" s="19" t="s">
        <v>67</v>
      </c>
      <c r="C14" s="6" t="s">
        <v>12</v>
      </c>
      <c r="D14" s="5" t="s">
        <v>2</v>
      </c>
      <c r="E14" s="7">
        <v>20593.87</v>
      </c>
      <c r="F14" s="11"/>
      <c r="G14" s="12"/>
    </row>
    <row r="15" spans="1:7" s="3" customFormat="1" ht="25.5" customHeight="1">
      <c r="A15" s="5">
        <v>11</v>
      </c>
      <c r="B15" s="19" t="s">
        <v>67</v>
      </c>
      <c r="C15" s="6" t="s">
        <v>9</v>
      </c>
      <c r="D15" s="5" t="s">
        <v>2</v>
      </c>
      <c r="E15" s="7">
        <v>3728.27</v>
      </c>
      <c r="F15" s="11"/>
      <c r="G15" s="12"/>
    </row>
    <row r="16" spans="1:7" s="3" customFormat="1" ht="25.5" customHeight="1">
      <c r="A16" s="5">
        <v>12</v>
      </c>
      <c r="B16" s="19" t="s">
        <v>67</v>
      </c>
      <c r="C16" s="6" t="s">
        <v>13</v>
      </c>
      <c r="D16" s="5" t="s">
        <v>2</v>
      </c>
      <c r="E16" s="7">
        <v>1835.7</v>
      </c>
      <c r="F16" s="11"/>
      <c r="G16" s="12"/>
    </row>
    <row r="17" spans="1:7" s="3" customFormat="1" ht="25.5" customHeight="1">
      <c r="A17" s="5">
        <v>13</v>
      </c>
      <c r="B17" s="19" t="s">
        <v>67</v>
      </c>
      <c r="C17" s="6" t="s">
        <v>13</v>
      </c>
      <c r="D17" s="5" t="s">
        <v>2</v>
      </c>
      <c r="E17" s="7">
        <v>10528.93</v>
      </c>
      <c r="F17" s="11"/>
      <c r="G17" s="12"/>
    </row>
    <row r="18" spans="1:7" s="3" customFormat="1" ht="25.5" customHeight="1">
      <c r="A18" s="5">
        <v>14</v>
      </c>
      <c r="B18" s="19" t="s">
        <v>67</v>
      </c>
      <c r="C18" s="6" t="s">
        <v>8</v>
      </c>
      <c r="D18" s="5" t="s">
        <v>2</v>
      </c>
      <c r="E18" s="7">
        <v>1984.69</v>
      </c>
      <c r="F18" s="11"/>
      <c r="G18" s="12"/>
    </row>
    <row r="19" spans="1:7" s="3" customFormat="1" ht="25.5" customHeight="1">
      <c r="A19" s="5">
        <v>15</v>
      </c>
      <c r="B19" s="19" t="s">
        <v>67</v>
      </c>
      <c r="C19" s="6" t="s">
        <v>14</v>
      </c>
      <c r="D19" s="5" t="s">
        <v>2</v>
      </c>
      <c r="E19" s="7">
        <v>13388.33</v>
      </c>
      <c r="F19" s="11"/>
      <c r="G19" s="12"/>
    </row>
    <row r="20" spans="1:7" s="3" customFormat="1" ht="25.5" customHeight="1">
      <c r="A20" s="5">
        <v>16</v>
      </c>
      <c r="B20" s="19" t="s">
        <v>67</v>
      </c>
      <c r="C20" s="6" t="s">
        <v>15</v>
      </c>
      <c r="D20" s="5" t="s">
        <v>2</v>
      </c>
      <c r="E20" s="7">
        <v>2176.9299999999998</v>
      </c>
      <c r="F20" s="11"/>
      <c r="G20" s="12"/>
    </row>
    <row r="21" spans="1:7" s="3" customFormat="1" ht="25.5" customHeight="1">
      <c r="A21" s="5">
        <v>17</v>
      </c>
      <c r="B21" s="19" t="s">
        <v>67</v>
      </c>
      <c r="C21" s="6" t="s">
        <v>16</v>
      </c>
      <c r="D21" s="5" t="s">
        <v>2</v>
      </c>
      <c r="E21" s="7">
        <v>5406.56</v>
      </c>
      <c r="F21" s="11"/>
      <c r="G21" s="12"/>
    </row>
    <row r="22" spans="1:7" s="3" customFormat="1" ht="25.5" customHeight="1">
      <c r="A22" s="5">
        <v>18</v>
      </c>
      <c r="B22" s="19" t="s">
        <v>67</v>
      </c>
      <c r="C22" s="6" t="s">
        <v>17</v>
      </c>
      <c r="D22" s="5" t="s">
        <v>2</v>
      </c>
      <c r="E22" s="7">
        <v>26752.5</v>
      </c>
      <c r="F22" s="11"/>
      <c r="G22" s="12"/>
    </row>
    <row r="23" spans="1:7" s="3" customFormat="1" ht="25.5" customHeight="1">
      <c r="A23" s="5">
        <v>19</v>
      </c>
      <c r="B23" s="19" t="s">
        <v>67</v>
      </c>
      <c r="C23" s="6" t="s">
        <v>18</v>
      </c>
      <c r="D23" s="5" t="s">
        <v>2</v>
      </c>
      <c r="E23" s="7">
        <v>3824.78</v>
      </c>
      <c r="F23" s="11"/>
      <c r="G23" s="12"/>
    </row>
    <row r="24" spans="1:7" s="3" customFormat="1" ht="25.5" customHeight="1">
      <c r="A24" s="5">
        <v>20</v>
      </c>
      <c r="B24" s="19" t="s">
        <v>67</v>
      </c>
      <c r="C24" s="6" t="s">
        <v>17</v>
      </c>
      <c r="D24" s="5" t="s">
        <v>2</v>
      </c>
      <c r="E24" s="7">
        <v>26643.75</v>
      </c>
      <c r="F24" s="11"/>
      <c r="G24" s="12"/>
    </row>
    <row r="25" spans="1:7" s="3" customFormat="1" ht="25.5" customHeight="1">
      <c r="A25" s="5">
        <v>21</v>
      </c>
      <c r="B25" s="19" t="s">
        <v>67</v>
      </c>
      <c r="C25" s="6" t="s">
        <v>19</v>
      </c>
      <c r="D25" s="5" t="s">
        <v>2</v>
      </c>
      <c r="E25" s="7">
        <v>6670.97</v>
      </c>
      <c r="F25" s="11"/>
      <c r="G25" s="12"/>
    </row>
    <row r="26" spans="1:7" s="3" customFormat="1" ht="25.5" customHeight="1">
      <c r="A26" s="5">
        <v>22</v>
      </c>
      <c r="B26" s="19" t="s">
        <v>67</v>
      </c>
      <c r="C26" s="6" t="s">
        <v>20</v>
      </c>
      <c r="D26" s="5" t="s">
        <v>2</v>
      </c>
      <c r="E26" s="7">
        <v>722.95</v>
      </c>
      <c r="F26" s="11"/>
      <c r="G26" s="12"/>
    </row>
    <row r="27" spans="1:7" s="3" customFormat="1" ht="25.5" customHeight="1">
      <c r="A27" s="5">
        <v>23</v>
      </c>
      <c r="B27" s="19" t="s">
        <v>67</v>
      </c>
      <c r="C27" s="6" t="s">
        <v>6</v>
      </c>
      <c r="D27" s="5" t="s">
        <v>2</v>
      </c>
      <c r="E27" s="7">
        <v>6662.27</v>
      </c>
      <c r="F27" s="11"/>
      <c r="G27" s="12"/>
    </row>
    <row r="28" spans="1:7" s="3" customFormat="1" ht="25.5" customHeight="1">
      <c r="A28" s="5">
        <v>24</v>
      </c>
      <c r="B28" s="19" t="s">
        <v>67</v>
      </c>
      <c r="C28" s="6" t="s">
        <v>21</v>
      </c>
      <c r="D28" s="5" t="s">
        <v>2</v>
      </c>
      <c r="E28" s="7">
        <v>31045.15</v>
      </c>
      <c r="F28" s="11"/>
      <c r="G28" s="12"/>
    </row>
    <row r="29" spans="1:7" s="3" customFormat="1" ht="25.5" customHeight="1">
      <c r="A29" s="5">
        <v>25</v>
      </c>
      <c r="B29" s="19" t="s">
        <v>67</v>
      </c>
      <c r="C29" s="6" t="s">
        <v>22</v>
      </c>
      <c r="D29" s="5" t="s">
        <v>2</v>
      </c>
      <c r="E29" s="7">
        <v>29851.11</v>
      </c>
      <c r="F29" s="11"/>
      <c r="G29" s="12"/>
    </row>
    <row r="30" spans="1:7" s="3" customFormat="1" ht="25.5" customHeight="1">
      <c r="A30" s="5">
        <v>26</v>
      </c>
      <c r="B30" s="19" t="s">
        <v>67</v>
      </c>
      <c r="C30" s="6" t="s">
        <v>23</v>
      </c>
      <c r="D30" s="5" t="s">
        <v>2</v>
      </c>
      <c r="E30" s="7">
        <v>15330.13</v>
      </c>
      <c r="F30" s="11"/>
      <c r="G30" s="12"/>
    </row>
    <row r="31" spans="1:7" s="3" customFormat="1" ht="25.5" customHeight="1">
      <c r="A31" s="5">
        <v>27</v>
      </c>
      <c r="B31" s="19" t="s">
        <v>67</v>
      </c>
      <c r="C31" s="6" t="s">
        <v>24</v>
      </c>
      <c r="D31" s="5" t="s">
        <v>2</v>
      </c>
      <c r="E31" s="7">
        <v>10387.41</v>
      </c>
      <c r="F31" s="11"/>
      <c r="G31" s="12"/>
    </row>
    <row r="32" spans="1:7" s="3" customFormat="1" ht="25.5" customHeight="1">
      <c r="A32" s="5">
        <v>28</v>
      </c>
      <c r="B32" s="19" t="s">
        <v>67</v>
      </c>
      <c r="C32" s="6" t="s">
        <v>25</v>
      </c>
      <c r="D32" s="5" t="s">
        <v>2</v>
      </c>
      <c r="E32" s="7">
        <v>7056.67</v>
      </c>
      <c r="F32" s="11"/>
      <c r="G32" s="12"/>
    </row>
    <row r="33" spans="1:7" s="3" customFormat="1" ht="25.5" customHeight="1">
      <c r="A33" s="5">
        <v>29</v>
      </c>
      <c r="B33" s="19" t="s">
        <v>67</v>
      </c>
      <c r="C33" s="6" t="s">
        <v>14</v>
      </c>
      <c r="D33" s="5" t="s">
        <v>2</v>
      </c>
      <c r="E33" s="7">
        <v>6621.67</v>
      </c>
      <c r="F33" s="11"/>
      <c r="G33" s="12"/>
    </row>
    <row r="34" spans="1:7" s="3" customFormat="1" ht="25.5" customHeight="1">
      <c r="A34" s="5">
        <v>30</v>
      </c>
      <c r="B34" s="19" t="s">
        <v>67</v>
      </c>
      <c r="C34" s="6" t="s">
        <v>11</v>
      </c>
      <c r="D34" s="5" t="s">
        <v>2</v>
      </c>
      <c r="E34" s="7">
        <v>1685.67</v>
      </c>
      <c r="F34" s="11"/>
      <c r="G34" s="12"/>
    </row>
    <row r="35" spans="1:7" s="3" customFormat="1" ht="25.5" customHeight="1">
      <c r="A35" s="5">
        <v>31</v>
      </c>
      <c r="B35" s="19" t="s">
        <v>67</v>
      </c>
      <c r="C35" s="6" t="s">
        <v>26</v>
      </c>
      <c r="D35" s="5" t="s">
        <v>2</v>
      </c>
      <c r="E35" s="7">
        <v>5683.03</v>
      </c>
      <c r="F35" s="11"/>
      <c r="G35" s="12"/>
    </row>
    <row r="36" spans="1:7" s="3" customFormat="1" ht="25.5" customHeight="1">
      <c r="A36" s="5">
        <v>32</v>
      </c>
      <c r="B36" s="19" t="s">
        <v>67</v>
      </c>
      <c r="C36" s="6" t="s">
        <v>27</v>
      </c>
      <c r="D36" s="5" t="s">
        <v>2</v>
      </c>
      <c r="E36" s="7">
        <v>6345.32</v>
      </c>
      <c r="F36" s="11"/>
      <c r="G36" s="12"/>
    </row>
    <row r="37" spans="1:7" s="3" customFormat="1" ht="25.5" customHeight="1">
      <c r="A37" s="5">
        <v>33</v>
      </c>
      <c r="B37" s="19" t="s">
        <v>67</v>
      </c>
      <c r="C37" s="6" t="s">
        <v>28</v>
      </c>
      <c r="D37" s="5" t="s">
        <v>2</v>
      </c>
      <c r="E37" s="7">
        <v>4314.62</v>
      </c>
      <c r="F37" s="11"/>
      <c r="G37" s="12"/>
    </row>
    <row r="38" spans="1:7" s="3" customFormat="1" ht="25.5" customHeight="1">
      <c r="A38" s="5">
        <v>34</v>
      </c>
      <c r="B38" s="19" t="s">
        <v>67</v>
      </c>
      <c r="C38" s="6" t="s">
        <v>23</v>
      </c>
      <c r="D38" s="5" t="s">
        <v>2</v>
      </c>
      <c r="E38" s="7">
        <v>15877.5</v>
      </c>
      <c r="F38" s="11"/>
      <c r="G38" s="12"/>
    </row>
    <row r="39" spans="1:7" s="3" customFormat="1" ht="25.5" customHeight="1">
      <c r="A39" s="5">
        <v>35</v>
      </c>
      <c r="B39" s="19" t="s">
        <v>67</v>
      </c>
      <c r="C39" s="6" t="s">
        <v>29</v>
      </c>
      <c r="D39" s="5" t="s">
        <v>2</v>
      </c>
      <c r="E39" s="7">
        <v>32562.53</v>
      </c>
      <c r="F39" s="11"/>
      <c r="G39" s="12"/>
    </row>
    <row r="40" spans="1:7" s="3" customFormat="1" ht="25.5" customHeight="1">
      <c r="A40" s="5">
        <v>36</v>
      </c>
      <c r="B40" s="19" t="s">
        <v>67</v>
      </c>
      <c r="C40" s="6" t="s">
        <v>30</v>
      </c>
      <c r="D40" s="5" t="s">
        <v>2</v>
      </c>
      <c r="E40" s="7">
        <v>19846.88</v>
      </c>
      <c r="F40" s="11"/>
      <c r="G40" s="12"/>
    </row>
    <row r="41" spans="1:7" s="3" customFormat="1" ht="25.5" customHeight="1">
      <c r="A41" s="5">
        <v>37</v>
      </c>
      <c r="B41" s="19" t="s">
        <v>67</v>
      </c>
      <c r="C41" s="6" t="s">
        <v>28</v>
      </c>
      <c r="D41" s="5" t="s">
        <v>2</v>
      </c>
      <c r="E41" s="7">
        <v>2201.6799999999998</v>
      </c>
      <c r="F41" s="11"/>
      <c r="G41" s="12"/>
    </row>
    <row r="42" spans="1:7" s="3" customFormat="1" ht="25.5" customHeight="1">
      <c r="A42" s="5">
        <v>38</v>
      </c>
      <c r="B42" s="19" t="s">
        <v>67</v>
      </c>
      <c r="C42" s="6" t="s">
        <v>31</v>
      </c>
      <c r="D42" s="5" t="s">
        <v>2</v>
      </c>
      <c r="E42" s="7">
        <v>27312.5</v>
      </c>
      <c r="F42" s="11"/>
      <c r="G42" s="12"/>
    </row>
    <row r="43" spans="1:7" s="3" customFormat="1" ht="25.5" customHeight="1">
      <c r="A43" s="5">
        <v>39</v>
      </c>
      <c r="B43" s="19" t="s">
        <v>67</v>
      </c>
      <c r="C43" s="6" t="s">
        <v>17</v>
      </c>
      <c r="D43" s="5" t="s">
        <v>2</v>
      </c>
      <c r="E43" s="7">
        <v>38019</v>
      </c>
      <c r="F43" s="11"/>
      <c r="G43" s="12"/>
    </row>
    <row r="44" spans="1:7" s="3" customFormat="1" ht="25.5" customHeight="1">
      <c r="A44" s="5">
        <v>40</v>
      </c>
      <c r="B44" s="19" t="s">
        <v>67</v>
      </c>
      <c r="C44" s="6" t="s">
        <v>32</v>
      </c>
      <c r="D44" s="5" t="s">
        <v>2</v>
      </c>
      <c r="E44" s="7">
        <v>3785.47</v>
      </c>
      <c r="F44" s="11"/>
      <c r="G44" s="12"/>
    </row>
    <row r="45" spans="1:7" s="3" customFormat="1" ht="25.5" customHeight="1">
      <c r="A45" s="5">
        <v>41</v>
      </c>
      <c r="B45" s="19" t="s">
        <v>67</v>
      </c>
      <c r="C45" s="6" t="s">
        <v>30</v>
      </c>
      <c r="D45" s="5" t="s">
        <v>2</v>
      </c>
      <c r="E45" s="7">
        <v>33078.129999999997</v>
      </c>
      <c r="F45" s="11"/>
      <c r="G45" s="12"/>
    </row>
    <row r="46" spans="1:7" s="3" customFormat="1" ht="25.5" customHeight="1">
      <c r="A46" s="5">
        <v>42</v>
      </c>
      <c r="B46" s="19" t="s">
        <v>67</v>
      </c>
      <c r="C46" s="6" t="s">
        <v>17</v>
      </c>
      <c r="D46" s="5" t="s">
        <v>2</v>
      </c>
      <c r="E46" s="7">
        <v>33078.129999999997</v>
      </c>
      <c r="F46" s="11"/>
      <c r="G46" s="12"/>
    </row>
    <row r="47" spans="1:7" s="3" customFormat="1" ht="25.5" customHeight="1">
      <c r="A47" s="5">
        <v>43</v>
      </c>
      <c r="B47" s="19" t="s">
        <v>67</v>
      </c>
      <c r="C47" s="6" t="s">
        <v>32</v>
      </c>
      <c r="D47" s="5" t="s">
        <v>2</v>
      </c>
      <c r="E47" s="7">
        <v>28153.200000000001</v>
      </c>
      <c r="F47" s="11"/>
      <c r="G47" s="12"/>
    </row>
    <row r="48" spans="1:7" s="3" customFormat="1" ht="25.5" customHeight="1">
      <c r="A48" s="5">
        <v>44</v>
      </c>
      <c r="B48" s="19" t="s">
        <v>67</v>
      </c>
      <c r="C48" s="6" t="s">
        <v>33</v>
      </c>
      <c r="D48" s="5" t="s">
        <v>2</v>
      </c>
      <c r="E48" s="7">
        <v>22321.55</v>
      </c>
      <c r="F48" s="11"/>
      <c r="G48" s="12"/>
    </row>
    <row r="49" spans="1:7" s="3" customFormat="1" ht="25.5" customHeight="1">
      <c r="A49" s="5">
        <v>45</v>
      </c>
      <c r="B49" s="19" t="s">
        <v>67</v>
      </c>
      <c r="C49" s="6" t="s">
        <v>34</v>
      </c>
      <c r="D49" s="5" t="s">
        <v>2</v>
      </c>
      <c r="E49" s="7">
        <v>8985.9699999999993</v>
      </c>
      <c r="F49" s="11"/>
      <c r="G49" s="12"/>
    </row>
    <row r="50" spans="1:7" s="3" customFormat="1" ht="25.5" customHeight="1">
      <c r="A50" s="5">
        <v>46</v>
      </c>
      <c r="B50" s="19" t="s">
        <v>67</v>
      </c>
      <c r="C50" s="6" t="s">
        <v>35</v>
      </c>
      <c r="D50" s="5" t="s">
        <v>2</v>
      </c>
      <c r="E50" s="7">
        <v>39258.75</v>
      </c>
      <c r="F50" s="11"/>
      <c r="G50" s="12"/>
    </row>
    <row r="51" spans="1:7" s="3" customFormat="1" ht="25.5" customHeight="1">
      <c r="A51" s="5">
        <v>47</v>
      </c>
      <c r="B51" s="19" t="s">
        <v>67</v>
      </c>
      <c r="C51" s="6" t="s">
        <v>36</v>
      </c>
      <c r="D51" s="5" t="s">
        <v>2</v>
      </c>
      <c r="E51" s="7">
        <v>5416.5</v>
      </c>
      <c r="F51" s="11"/>
      <c r="G51" s="12"/>
    </row>
    <row r="52" spans="1:7" s="3" customFormat="1" ht="25.5" customHeight="1">
      <c r="A52" s="5">
        <v>48</v>
      </c>
      <c r="B52" s="19" t="s">
        <v>67</v>
      </c>
      <c r="C52" s="6" t="s">
        <v>19</v>
      </c>
      <c r="D52" s="5" t="s">
        <v>2</v>
      </c>
      <c r="E52" s="7">
        <v>7105.36</v>
      </c>
      <c r="F52" s="11"/>
      <c r="G52" s="12"/>
    </row>
    <row r="53" spans="1:7" s="3" customFormat="1" ht="25.5" customHeight="1">
      <c r="A53" s="5">
        <v>49</v>
      </c>
      <c r="B53" s="19" t="s">
        <v>67</v>
      </c>
      <c r="C53" s="6" t="s">
        <v>34</v>
      </c>
      <c r="D53" s="5" t="s">
        <v>2</v>
      </c>
      <c r="E53" s="7">
        <v>10860.9</v>
      </c>
      <c r="F53" s="11"/>
      <c r="G53" s="12"/>
    </row>
    <row r="54" spans="1:7" s="3" customFormat="1" ht="25.5" customHeight="1">
      <c r="A54" s="5">
        <v>50</v>
      </c>
      <c r="B54" s="19" t="s">
        <v>68</v>
      </c>
      <c r="C54" s="6" t="s">
        <v>21</v>
      </c>
      <c r="D54" s="5" t="s">
        <v>44</v>
      </c>
      <c r="E54" s="7">
        <v>21991.67</v>
      </c>
      <c r="F54" s="11"/>
      <c r="G54" s="12"/>
    </row>
    <row r="55" spans="1:7" s="3" customFormat="1" ht="25.5" customHeight="1">
      <c r="A55" s="5">
        <v>51</v>
      </c>
      <c r="B55" s="19" t="s">
        <v>69</v>
      </c>
      <c r="C55" s="6" t="s">
        <v>34</v>
      </c>
      <c r="D55" s="5" t="s">
        <v>45</v>
      </c>
      <c r="E55" s="7">
        <v>19173.89</v>
      </c>
      <c r="F55" s="11"/>
      <c r="G55" s="12"/>
    </row>
    <row r="56" spans="1:7" s="3" customFormat="1" ht="25.5" customHeight="1">
      <c r="A56" s="5">
        <v>52</v>
      </c>
      <c r="B56" s="19" t="s">
        <v>69</v>
      </c>
      <c r="C56" s="6" t="s">
        <v>34</v>
      </c>
      <c r="D56" s="5" t="s">
        <v>45</v>
      </c>
      <c r="E56" s="7">
        <v>14378.12</v>
      </c>
      <c r="F56" s="11"/>
      <c r="G56" s="12"/>
    </row>
    <row r="57" spans="1:7" s="3" customFormat="1" ht="25.5" customHeight="1">
      <c r="A57" s="5">
        <v>53</v>
      </c>
      <c r="B57" s="19" t="s">
        <v>69</v>
      </c>
      <c r="C57" s="6" t="s">
        <v>37</v>
      </c>
      <c r="D57" s="5" t="s">
        <v>45</v>
      </c>
      <c r="E57" s="7">
        <v>9896.25</v>
      </c>
      <c r="F57" s="11"/>
      <c r="G57" s="12"/>
    </row>
    <row r="58" spans="1:7" s="3" customFormat="1" ht="25.5" customHeight="1">
      <c r="A58" s="5">
        <v>54</v>
      </c>
      <c r="B58" s="19" t="s">
        <v>69</v>
      </c>
      <c r="C58" s="6" t="s">
        <v>37</v>
      </c>
      <c r="D58" s="5" t="s">
        <v>45</v>
      </c>
      <c r="E58" s="7">
        <v>9830.2800000000007</v>
      </c>
      <c r="F58" s="11"/>
      <c r="G58" s="12"/>
    </row>
    <row r="59" spans="1:7" s="3" customFormat="1" ht="25.5" customHeight="1">
      <c r="A59" s="5">
        <v>55</v>
      </c>
      <c r="B59" s="19" t="s">
        <v>69</v>
      </c>
      <c r="C59" s="6" t="s">
        <v>38</v>
      </c>
      <c r="D59" s="5" t="s">
        <v>45</v>
      </c>
      <c r="E59" s="7">
        <v>21112</v>
      </c>
      <c r="F59" s="11"/>
      <c r="G59" s="12"/>
    </row>
    <row r="60" spans="1:7" s="3" customFormat="1" ht="25.5" customHeight="1">
      <c r="A60" s="5">
        <v>56</v>
      </c>
      <c r="B60" s="19" t="s">
        <v>69</v>
      </c>
      <c r="C60" s="6" t="s">
        <v>39</v>
      </c>
      <c r="D60" s="5" t="s">
        <v>45</v>
      </c>
      <c r="E60" s="7">
        <v>21112</v>
      </c>
      <c r="F60" s="11"/>
      <c r="G60" s="12"/>
    </row>
    <row r="61" spans="1:7" s="3" customFormat="1" ht="25.5" customHeight="1">
      <c r="A61" s="5">
        <v>57</v>
      </c>
      <c r="B61" s="19" t="s">
        <v>70</v>
      </c>
      <c r="C61" s="6" t="s">
        <v>40</v>
      </c>
      <c r="D61" s="5" t="s">
        <v>46</v>
      </c>
      <c r="E61" s="7">
        <v>37385.83</v>
      </c>
      <c r="F61" s="11"/>
      <c r="G61" s="12"/>
    </row>
    <row r="62" spans="1:7" s="3" customFormat="1" ht="25.5" customHeight="1">
      <c r="A62" s="5">
        <v>58</v>
      </c>
      <c r="B62" s="19" t="s">
        <v>70</v>
      </c>
      <c r="C62" s="6" t="s">
        <v>40</v>
      </c>
      <c r="D62" s="5" t="s">
        <v>46</v>
      </c>
      <c r="E62" s="7">
        <v>22598.33</v>
      </c>
      <c r="F62" s="11"/>
      <c r="G62" s="12"/>
    </row>
    <row r="63" spans="1:7" s="3" customFormat="1" ht="25.5" customHeight="1">
      <c r="A63" s="5">
        <v>59</v>
      </c>
      <c r="B63" s="19" t="s">
        <v>71</v>
      </c>
      <c r="C63" s="6" t="s">
        <v>7</v>
      </c>
      <c r="D63" s="5" t="s">
        <v>47</v>
      </c>
      <c r="E63" s="7">
        <v>15520.83</v>
      </c>
      <c r="F63" s="11"/>
      <c r="G63" s="12"/>
    </row>
    <row r="64" spans="1:7" s="3" customFormat="1" ht="25.5" customHeight="1">
      <c r="A64" s="5">
        <v>60</v>
      </c>
      <c r="B64" s="19" t="s">
        <v>71</v>
      </c>
      <c r="C64" s="6" t="s">
        <v>41</v>
      </c>
      <c r="D64" s="5" t="s">
        <v>47</v>
      </c>
      <c r="E64" s="7">
        <v>26010.65</v>
      </c>
      <c r="F64" s="11"/>
      <c r="G64" s="12"/>
    </row>
    <row r="65" spans="1:7" s="3" customFormat="1" ht="25.5" customHeight="1">
      <c r="A65" s="5">
        <v>61</v>
      </c>
      <c r="B65" s="19" t="s">
        <v>72</v>
      </c>
      <c r="C65" s="6" t="s">
        <v>42</v>
      </c>
      <c r="D65" s="5" t="s">
        <v>48</v>
      </c>
      <c r="E65" s="7">
        <v>5698.48</v>
      </c>
      <c r="F65" s="11"/>
      <c r="G65" s="12"/>
    </row>
    <row r="66" spans="1:7" s="3" customFormat="1" ht="25.5" customHeight="1">
      <c r="A66" s="5">
        <v>62</v>
      </c>
      <c r="B66" s="19" t="s">
        <v>72</v>
      </c>
      <c r="C66" s="6" t="s">
        <v>42</v>
      </c>
      <c r="D66" s="5" t="s">
        <v>48</v>
      </c>
      <c r="E66" s="7">
        <v>11896.61</v>
      </c>
      <c r="F66" s="11"/>
      <c r="G66" s="12"/>
    </row>
    <row r="67" spans="1:7" s="3" customFormat="1" ht="25.5" customHeight="1">
      <c r="A67" s="5">
        <v>63</v>
      </c>
      <c r="B67" s="19" t="s">
        <v>72</v>
      </c>
      <c r="C67" s="6" t="s">
        <v>42</v>
      </c>
      <c r="D67" s="5" t="s">
        <v>48</v>
      </c>
      <c r="E67" s="7">
        <v>6758.88</v>
      </c>
      <c r="F67" s="11"/>
      <c r="G67" s="12"/>
    </row>
    <row r="68" spans="1:7" s="3" customFormat="1" ht="25.5" customHeight="1">
      <c r="A68" s="5">
        <v>64</v>
      </c>
      <c r="B68" s="19" t="s">
        <v>72</v>
      </c>
      <c r="C68" s="6" t="s">
        <v>26</v>
      </c>
      <c r="D68" s="5" t="s">
        <v>48</v>
      </c>
      <c r="E68" s="7">
        <v>7236.42</v>
      </c>
      <c r="F68" s="11"/>
      <c r="G68" s="12"/>
    </row>
    <row r="69" spans="1:7" s="3" customFormat="1" ht="25.5" customHeight="1">
      <c r="A69" s="5">
        <v>65</v>
      </c>
      <c r="B69" s="19" t="s">
        <v>73</v>
      </c>
      <c r="C69" s="6" t="s">
        <v>21</v>
      </c>
      <c r="D69" s="5" t="s">
        <v>49</v>
      </c>
      <c r="E69" s="7">
        <v>20590</v>
      </c>
      <c r="F69" s="11"/>
      <c r="G69" s="12"/>
    </row>
    <row r="70" spans="1:7" s="3" customFormat="1" ht="25.5" customHeight="1">
      <c r="A70" s="5">
        <v>66</v>
      </c>
      <c r="B70" s="19" t="s">
        <v>73</v>
      </c>
      <c r="C70" s="6" t="s">
        <v>21</v>
      </c>
      <c r="D70" s="5" t="s">
        <v>49</v>
      </c>
      <c r="E70" s="7">
        <v>20590</v>
      </c>
      <c r="F70" s="11"/>
      <c r="G70" s="12"/>
    </row>
    <row r="71" spans="1:7" s="3" customFormat="1" ht="25.5" customHeight="1">
      <c r="A71" s="5">
        <v>67</v>
      </c>
      <c r="B71" s="19" t="s">
        <v>73</v>
      </c>
      <c r="C71" s="6" t="s">
        <v>43</v>
      </c>
      <c r="D71" s="5" t="s">
        <v>49</v>
      </c>
      <c r="E71" s="7">
        <v>94370.83</v>
      </c>
      <c r="F71" s="11"/>
      <c r="G71" s="12"/>
    </row>
    <row r="72" spans="1:7" s="3" customFormat="1" ht="25.5" customHeight="1">
      <c r="A72" s="5">
        <v>68</v>
      </c>
      <c r="B72" s="19" t="s">
        <v>73</v>
      </c>
      <c r="C72" s="6" t="s">
        <v>43</v>
      </c>
      <c r="D72" s="5" t="s">
        <v>49</v>
      </c>
      <c r="E72" s="7">
        <v>14155.63</v>
      </c>
      <c r="F72" s="11"/>
      <c r="G72" s="12"/>
    </row>
    <row r="73" spans="1:7" s="3" customFormat="1" ht="25.5" customHeight="1">
      <c r="A73" s="5">
        <v>69</v>
      </c>
      <c r="B73" s="19" t="s">
        <v>73</v>
      </c>
      <c r="C73" s="6" t="s">
        <v>43</v>
      </c>
      <c r="D73" s="5" t="s">
        <v>49</v>
      </c>
      <c r="E73" s="7">
        <v>18874.169999999998</v>
      </c>
      <c r="F73" s="11"/>
      <c r="G73" s="12"/>
    </row>
    <row r="74" spans="1:7" s="3" customFormat="1" ht="25.5" customHeight="1">
      <c r="A74" s="5">
        <v>70</v>
      </c>
      <c r="B74" s="19" t="s">
        <v>73</v>
      </c>
      <c r="C74" s="6" t="s">
        <v>43</v>
      </c>
      <c r="D74" s="5" t="s">
        <v>49</v>
      </c>
      <c r="E74" s="7">
        <v>14155.63</v>
      </c>
      <c r="F74" s="11"/>
      <c r="G74" s="12"/>
    </row>
    <row r="75" spans="1:7" s="3" customFormat="1" ht="25.5" customHeight="1">
      <c r="A75" s="5">
        <v>71</v>
      </c>
      <c r="B75" s="19" t="s">
        <v>73</v>
      </c>
      <c r="C75" s="6" t="s">
        <v>43</v>
      </c>
      <c r="D75" s="5" t="s">
        <v>49</v>
      </c>
      <c r="E75" s="7">
        <v>42466.879999999997</v>
      </c>
      <c r="F75" s="11"/>
      <c r="G75" s="12"/>
    </row>
    <row r="76" spans="1:7" s="3" customFormat="1" ht="25.5" customHeight="1">
      <c r="A76" s="5">
        <v>72</v>
      </c>
      <c r="B76" s="19" t="s">
        <v>73</v>
      </c>
      <c r="C76" s="6" t="s">
        <v>43</v>
      </c>
      <c r="D76" s="5" t="s">
        <v>49</v>
      </c>
      <c r="E76" s="7">
        <v>18874.169999999998</v>
      </c>
      <c r="F76" s="11"/>
      <c r="G76" s="12"/>
    </row>
    <row r="77" spans="1:7" s="3" customFormat="1" ht="25.5" customHeight="1">
      <c r="A77" s="5">
        <v>73</v>
      </c>
      <c r="B77" s="19" t="s">
        <v>73</v>
      </c>
      <c r="C77" s="6" t="s">
        <v>43</v>
      </c>
      <c r="D77" s="5" t="s">
        <v>49</v>
      </c>
      <c r="E77" s="7">
        <v>9437.08</v>
      </c>
      <c r="F77" s="11"/>
      <c r="G77" s="12"/>
    </row>
    <row r="78" spans="1:7" s="3" customFormat="1" ht="25.5" customHeight="1">
      <c r="A78" s="5">
        <v>74</v>
      </c>
      <c r="B78" s="19" t="s">
        <v>73</v>
      </c>
      <c r="C78" s="6" t="s">
        <v>43</v>
      </c>
      <c r="D78" s="5" t="s">
        <v>49</v>
      </c>
      <c r="E78" s="7">
        <v>9437.08</v>
      </c>
      <c r="F78" s="11"/>
      <c r="G78" s="12"/>
    </row>
    <row r="79" spans="1:7" s="3" customFormat="1" ht="25.5" customHeight="1">
      <c r="A79" s="5">
        <v>75</v>
      </c>
      <c r="B79" s="19" t="s">
        <v>73</v>
      </c>
      <c r="C79" s="6" t="s">
        <v>43</v>
      </c>
      <c r="D79" s="5" t="s">
        <v>49</v>
      </c>
      <c r="E79" s="7">
        <v>47717.09</v>
      </c>
      <c r="F79" s="11"/>
      <c r="G79" s="12"/>
    </row>
    <row r="80" spans="1:7" s="3" customFormat="1" ht="25.5" customHeight="1">
      <c r="A80" s="5">
        <v>76</v>
      </c>
      <c r="B80" s="19" t="s">
        <v>73</v>
      </c>
      <c r="C80" s="6" t="s">
        <v>43</v>
      </c>
      <c r="D80" s="5" t="s">
        <v>49</v>
      </c>
      <c r="E80" s="7">
        <v>47451.25</v>
      </c>
      <c r="F80" s="11"/>
      <c r="G80" s="12"/>
    </row>
    <row r="81" spans="1:7" s="3" customFormat="1" ht="25.5" customHeight="1">
      <c r="A81" s="5">
        <v>77</v>
      </c>
      <c r="B81" s="19" t="s">
        <v>73</v>
      </c>
      <c r="C81" s="6" t="s">
        <v>43</v>
      </c>
      <c r="D81" s="5" t="s">
        <v>49</v>
      </c>
      <c r="E81" s="7">
        <v>47584.17</v>
      </c>
      <c r="F81" s="11"/>
      <c r="G81" s="12"/>
    </row>
    <row r="82" spans="1:7" s="3" customFormat="1" ht="25.5" customHeight="1">
      <c r="A82" s="5">
        <v>78</v>
      </c>
      <c r="B82" s="19" t="s">
        <v>73</v>
      </c>
      <c r="C82" s="6" t="s">
        <v>43</v>
      </c>
      <c r="D82" s="5" t="s">
        <v>49</v>
      </c>
      <c r="E82" s="7">
        <v>47584.17</v>
      </c>
      <c r="F82" s="11"/>
      <c r="G82" s="12"/>
    </row>
    <row r="83" spans="1:7" s="3" customFormat="1" ht="25.5" customHeight="1">
      <c r="A83" s="5">
        <v>79</v>
      </c>
      <c r="B83" s="19" t="s">
        <v>73</v>
      </c>
      <c r="C83" s="6" t="s">
        <v>43</v>
      </c>
      <c r="D83" s="5" t="s">
        <v>49</v>
      </c>
      <c r="E83" s="7">
        <v>47584.17</v>
      </c>
      <c r="F83" s="11"/>
      <c r="G83" s="12"/>
    </row>
    <row r="84" spans="1:7" s="3" customFormat="1" ht="25.5" customHeight="1">
      <c r="A84" s="5">
        <v>80</v>
      </c>
      <c r="B84" s="19" t="s">
        <v>74</v>
      </c>
      <c r="C84" s="6" t="s">
        <v>50</v>
      </c>
      <c r="D84" s="5" t="s">
        <v>51</v>
      </c>
      <c r="E84" s="7">
        <v>79989.25</v>
      </c>
      <c r="F84" s="11"/>
    </row>
    <row r="85" spans="1:7" s="3" customFormat="1" ht="25.5" customHeight="1">
      <c r="A85" s="5">
        <v>81</v>
      </c>
      <c r="B85" s="19" t="s">
        <v>74</v>
      </c>
      <c r="C85" s="6" t="s">
        <v>50</v>
      </c>
      <c r="D85" s="5" t="s">
        <v>51</v>
      </c>
      <c r="E85" s="7">
        <v>48381.67</v>
      </c>
      <c r="F85" s="11"/>
    </row>
    <row r="86" spans="1:7" s="30" customFormat="1" ht="25.5" customHeight="1">
      <c r="A86" s="34" t="s">
        <v>80</v>
      </c>
      <c r="B86" s="35"/>
      <c r="C86" s="36"/>
      <c r="D86" s="32"/>
      <c r="E86" s="28">
        <f>SUM(E5:E85)</f>
        <v>1571897.1299999992</v>
      </c>
      <c r="F86" s="29"/>
    </row>
    <row r="87" spans="1:7" ht="25.5" customHeight="1">
      <c r="A87" s="15">
        <v>82</v>
      </c>
      <c r="B87" s="15" t="s">
        <v>56</v>
      </c>
      <c r="C87" s="9" t="s">
        <v>52</v>
      </c>
      <c r="D87" s="13" t="s">
        <v>66</v>
      </c>
      <c r="E87" s="8">
        <v>12452.8</v>
      </c>
      <c r="F87" s="11"/>
    </row>
    <row r="88" spans="1:7" ht="25.5" customHeight="1">
      <c r="A88" s="15">
        <v>83</v>
      </c>
      <c r="B88" s="15" t="s">
        <v>57</v>
      </c>
      <c r="C88" s="9" t="s">
        <v>53</v>
      </c>
      <c r="D88" s="13" t="s">
        <v>66</v>
      </c>
      <c r="E88" s="8">
        <v>18079.400000000001</v>
      </c>
      <c r="F88" s="11"/>
    </row>
    <row r="89" spans="1:7" ht="25.5" customHeight="1">
      <c r="A89" s="15">
        <v>84</v>
      </c>
      <c r="B89" s="15" t="s">
        <v>58</v>
      </c>
      <c r="C89" s="9" t="s">
        <v>54</v>
      </c>
      <c r="D89" s="13" t="s">
        <v>66</v>
      </c>
      <c r="E89" s="8">
        <v>5283</v>
      </c>
      <c r="F89" s="11"/>
    </row>
    <row r="90" spans="1:7" ht="25.5" customHeight="1">
      <c r="A90" s="15">
        <v>85</v>
      </c>
      <c r="B90" s="15" t="s">
        <v>59</v>
      </c>
      <c r="C90" s="9" t="s">
        <v>3</v>
      </c>
      <c r="D90" s="13" t="s">
        <v>66</v>
      </c>
      <c r="E90" s="8">
        <v>9884.02</v>
      </c>
      <c r="F90" s="11"/>
    </row>
    <row r="91" spans="1:7" ht="25.5" customHeight="1">
      <c r="A91" s="15">
        <v>86</v>
      </c>
      <c r="B91" s="15" t="s">
        <v>60</v>
      </c>
      <c r="C91" s="9" t="s">
        <v>55</v>
      </c>
      <c r="D91" s="13" t="s">
        <v>66</v>
      </c>
      <c r="E91" s="8">
        <v>5590.71</v>
      </c>
      <c r="F91" s="11"/>
    </row>
    <row r="92" spans="1:7" s="30" customFormat="1" ht="25.5" customHeight="1">
      <c r="A92" s="37" t="s">
        <v>81</v>
      </c>
      <c r="B92" s="38"/>
      <c r="C92" s="39"/>
      <c r="D92" s="32"/>
      <c r="E92" s="28">
        <f>SUM(E87:E91)</f>
        <v>51289.93</v>
      </c>
      <c r="F92" s="29"/>
    </row>
    <row r="93" spans="1:7" ht="25.5" customHeight="1">
      <c r="A93" s="15">
        <v>87</v>
      </c>
      <c r="B93" s="15" t="s">
        <v>61</v>
      </c>
      <c r="C93" s="10" t="s">
        <v>62</v>
      </c>
      <c r="D93" s="26" t="s">
        <v>63</v>
      </c>
      <c r="E93" s="8">
        <v>27000</v>
      </c>
      <c r="F93" s="11"/>
    </row>
    <row r="94" spans="1:7" s="30" customFormat="1" ht="25.5" customHeight="1">
      <c r="A94" s="37" t="s">
        <v>82</v>
      </c>
      <c r="B94" s="38"/>
      <c r="C94" s="39"/>
      <c r="D94" s="32"/>
      <c r="E94" s="28">
        <f>SUM(E93)</f>
        <v>27000</v>
      </c>
      <c r="F94" s="29"/>
    </row>
    <row r="95" spans="1:7" ht="25.5" customHeight="1">
      <c r="A95" s="16">
        <v>88</v>
      </c>
      <c r="B95" s="16" t="s">
        <v>64</v>
      </c>
      <c r="C95" s="10" t="s">
        <v>65</v>
      </c>
      <c r="D95" s="26" t="s">
        <v>63</v>
      </c>
      <c r="E95" s="8">
        <v>10000</v>
      </c>
      <c r="F95" s="11"/>
    </row>
    <row r="96" spans="1:7" s="30" customFormat="1" ht="25.5" customHeight="1">
      <c r="A96" s="37" t="s">
        <v>86</v>
      </c>
      <c r="B96" s="38"/>
      <c r="C96" s="39"/>
      <c r="D96" s="32"/>
      <c r="E96" s="28">
        <f>SUM(E95)</f>
        <v>10000</v>
      </c>
      <c r="F96" s="29"/>
    </row>
    <row r="97" spans="1:6" s="18" customFormat="1" ht="39" customHeight="1">
      <c r="A97" s="20">
        <v>89</v>
      </c>
      <c r="B97" s="17" t="s">
        <v>75</v>
      </c>
      <c r="C97" s="21" t="s">
        <v>76</v>
      </c>
      <c r="D97" s="25"/>
      <c r="E97" s="22">
        <v>18266.27</v>
      </c>
    </row>
    <row r="98" spans="1:6" s="30" customFormat="1" ht="34.5" customHeight="1">
      <c r="A98" s="40" t="s">
        <v>83</v>
      </c>
      <c r="B98" s="41"/>
      <c r="C98" s="42"/>
      <c r="D98" s="33"/>
      <c r="E98" s="31">
        <f>SUM(E97)</f>
        <v>18266.27</v>
      </c>
    </row>
    <row r="99" spans="1:6" s="30" customFormat="1" ht="25.5" customHeight="1">
      <c r="A99" s="37" t="s">
        <v>84</v>
      </c>
      <c r="B99" s="38"/>
      <c r="C99" s="38"/>
      <c r="D99" s="39"/>
      <c r="E99" s="28">
        <f>E86+E92+E94+E96+E98</f>
        <v>1678453.3299999991</v>
      </c>
      <c r="F99" s="29"/>
    </row>
    <row r="100" spans="1:6">
      <c r="E100" s="1"/>
    </row>
    <row r="101" spans="1:6">
      <c r="E101" s="14"/>
    </row>
  </sheetData>
  <autoFilter ref="A4:G99"/>
  <mergeCells count="12">
    <mergeCell ref="A1:E1"/>
    <mergeCell ref="A3:A4"/>
    <mergeCell ref="B3:B4"/>
    <mergeCell ref="C3:C4"/>
    <mergeCell ref="D3:D4"/>
    <mergeCell ref="E3:E4"/>
    <mergeCell ref="A86:C86"/>
    <mergeCell ref="A99:D99"/>
    <mergeCell ref="A98:C98"/>
    <mergeCell ref="A96:C96"/>
    <mergeCell ref="A94:C94"/>
    <mergeCell ref="A92:C92"/>
  </mergeCells>
  <phoneticPr fontId="1" type="noConversion"/>
  <pageMargins left="0.74803149606299213" right="0.55118110236220474" top="1.2598425196850394" bottom="0.86614173228346458" header="0.55118110236220474" footer="0.47244094488188981"/>
  <pageSetup paperSize="9" scale="70" firstPageNumber="4" fitToHeight="0" orientation="portrait" useFirstPageNumber="1" r:id="rId1"/>
  <headerFooter>
    <oddHeader>&amp;L附表一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"/>
  <sheetViews>
    <sheetView workbookViewId="0">
      <selection sqref="A1:XFD1048576"/>
    </sheetView>
  </sheetViews>
  <sheetFormatPr defaultRowHeight="13.5"/>
  <cols>
    <col min="1" max="2" width="9" style="1"/>
    <col min="5" max="5" width="9" style="4"/>
  </cols>
  <sheetData/>
  <sortState ref="A6:E86">
    <sortCondition ref="C6:C86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复审及征求意见后整理情况</vt:lpstr>
      <vt:lpstr>Sheet1</vt:lpstr>
      <vt:lpstr>复审及征求意见后整理情况!Print_Titles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2019-09-12T02:21:58Z</dcterms:modified>
</cp:coreProperties>
</file>