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800" windowHeight="11205"/>
  </bookViews>
  <sheets>
    <sheet name="资助单位名单" sheetId="3" r:id="rId1"/>
  </sheets>
  <externalReferences>
    <externalReference r:id="rId2"/>
    <externalReference r:id="rId3"/>
  </externalReferences>
  <definedNames>
    <definedName name="_xlnm._FilterDatabase" localSheetId="0" hidden="1">资助单位名单!$A$1:$F$532</definedName>
    <definedName name="_xlnm.Print_Titles" localSheetId="0">资助单位名单!$4:$4</definedName>
  </definedNames>
  <calcPr calcId="144525"/>
</workbook>
</file>

<file path=xl/sharedStrings.xml><?xml version="1.0" encoding="utf-8"?>
<sst xmlns="http://schemas.openxmlformats.org/spreadsheetml/2006/main" count="992" uniqueCount="473">
  <si>
    <t>附件1：</t>
  </si>
  <si>
    <t>2024年度松山湖支持技术研发政策资助单位名单</t>
  </si>
  <si>
    <t>单位：元</t>
  </si>
  <si>
    <t>序号</t>
  </si>
  <si>
    <t>申报单位</t>
  </si>
  <si>
    <t>统一社会信用代码</t>
  </si>
  <si>
    <t>申报条款</t>
  </si>
  <si>
    <t>核定资助金额</t>
  </si>
  <si>
    <t>备注</t>
  </si>
  <si>
    <t>拟资助454家单位，资助金额合计：</t>
  </si>
  <si>
    <t>广东东阳光药业股份有限公司</t>
  </si>
  <si>
    <r>
      <rPr>
        <sz val="11"/>
        <rFont val="宋体"/>
        <charset val="134"/>
      </rPr>
      <t>企业研发投入补助</t>
    </r>
  </si>
  <si>
    <t>东莞记忆存储科技有限公司</t>
  </si>
  <si>
    <t>研发机构认定奖励（市级重点实验室）</t>
  </si>
  <si>
    <t>广东虹勤通讯技术有限公司</t>
  </si>
  <si>
    <t>广东长盈精密技术有限公司</t>
  </si>
  <si>
    <t>东莞新能源科技有限公司</t>
  </si>
  <si>
    <t>广东生益科技股份有限公司</t>
  </si>
  <si>
    <t>东莞华贝电子科技有限公司</t>
  </si>
  <si>
    <t>广东凯金新能源科技股份有限公司</t>
  </si>
  <si>
    <t>广东菲鹏生物有限公司</t>
  </si>
  <si>
    <t>佳禾智能科技股份有限公司</t>
  </si>
  <si>
    <t>广东湾区智能终端工业设计研究院有限公司</t>
  </si>
  <si>
    <t>研发机构认定奖励（省级工程技术研究中心）</t>
  </si>
  <si>
    <t>远峰科技股份有限公司</t>
  </si>
  <si>
    <t>东莞立讯技术有限公司</t>
  </si>
  <si>
    <t>歌尔智能科技有限公司</t>
  </si>
  <si>
    <t>东莞市联洲技术有限公司</t>
  </si>
  <si>
    <t>广东恒翼能科技股份有限公司</t>
  </si>
  <si>
    <t>优利德科技（中国）股份有限公司</t>
  </si>
  <si>
    <t>东莞忆联信息系统有限公司</t>
  </si>
  <si>
    <t>研发机构认定奖励（市级工程技术研究中心）</t>
  </si>
  <si>
    <t>广东逸动科技有限公司</t>
  </si>
  <si>
    <t>广东高标智能科技股份有限公司</t>
  </si>
  <si>
    <t>广东赛微微电子股份有限公司</t>
  </si>
  <si>
    <t>东莞市漫步者科技有限公司</t>
  </si>
  <si>
    <t>广东高驰运动科技有限公司</t>
  </si>
  <si>
    <t>广东华芯智源科技有限公司</t>
  </si>
  <si>
    <t>广东菲鹏制药股份有限公司</t>
  </si>
  <si>
    <t>蓝思科技（东莞）有限公司</t>
  </si>
  <si>
    <t>广东普门生物医疗科技有限公司</t>
  </si>
  <si>
    <t>广东朝歌智慧互联科技有限公司</t>
  </si>
  <si>
    <t>广东中图半导体科技股份有限公司</t>
  </si>
  <si>
    <t>唯科终端技术（东莞）有限公司</t>
  </si>
  <si>
    <t>广东天域半导体股份有限公司</t>
  </si>
  <si>
    <t>东莞市普联技术有限公司</t>
  </si>
  <si>
    <t>规上工业企业建立研发机构奖励</t>
  </si>
  <si>
    <t>广东博迈医疗科技股份有限公司</t>
  </si>
  <si>
    <t>领亚电子科技股份有限公司</t>
  </si>
  <si>
    <t>广东东博智能装备股份有限公司</t>
  </si>
  <si>
    <t>广东大普通信技术股份有限公司</t>
  </si>
  <si>
    <t>广东正业科技股份有限公司</t>
  </si>
  <si>
    <t>广东高斯宝电气股份有限公司</t>
  </si>
  <si>
    <t>东莞市华研新材料科技有限公司</t>
  </si>
  <si>
    <t>东莞市翔通光电技术有限公司</t>
  </si>
  <si>
    <t>广东红珊瑚药业有限公司</t>
  </si>
  <si>
    <t>东莞市本末科技有限公司</t>
  </si>
  <si>
    <t>东莞汇乐技术股份有限公司</t>
  </si>
  <si>
    <t>东莞市长工微电子有限公司</t>
  </si>
  <si>
    <t>广东润鹏生物技术有限公司</t>
  </si>
  <si>
    <t>广东亨通光电科技有限公司</t>
  </si>
  <si>
    <t>达濠科技（东莞）有限公司</t>
  </si>
  <si>
    <t>东莞市高驰软件有限公司</t>
  </si>
  <si>
    <t>东莞触点智能装备有限公司</t>
  </si>
  <si>
    <t>广东众大智能科技有限公司</t>
  </si>
  <si>
    <t>安美科技股份有限公司</t>
  </si>
  <si>
    <t>广东国志激光技术有限公司</t>
  </si>
  <si>
    <t>广东恒润光电有限公司</t>
  </si>
  <si>
    <t>东莞埃科思科技有限公司</t>
  </si>
  <si>
    <t>捷邦精密科技股份有限公司</t>
  </si>
  <si>
    <t>东莞市创明电池技术有限公司</t>
  </si>
  <si>
    <t>广东阿尔派电力科技股份有限公司</t>
  </si>
  <si>
    <t>广东三生制药有限公司</t>
  </si>
  <si>
    <t>东莞市贝特电子科技股份有限公司</t>
  </si>
  <si>
    <t>东莞阿尔泰显示技术有限公司</t>
  </si>
  <si>
    <t>象纬云科（东莞）科技有限公司</t>
  </si>
  <si>
    <r>
      <rPr>
        <sz val="11"/>
        <color theme="1"/>
        <rFont val="宋体"/>
        <charset val="134"/>
      </rPr>
      <t>企业研发投入补助</t>
    </r>
  </si>
  <si>
    <t>广东海瑞斯新材料股份有限公司</t>
  </si>
  <si>
    <t>广东为辰信息科技有限公司</t>
  </si>
  <si>
    <t>广东长兴半导体科技有限公司</t>
  </si>
  <si>
    <t>东莞瑞柯电子科技股份有限公司</t>
  </si>
  <si>
    <t>广东大族粤铭激光集团股份有限公司</t>
  </si>
  <si>
    <t>广东唯实生物技术有限公司</t>
  </si>
  <si>
    <t>合泰半导体（中国）有限公司</t>
  </si>
  <si>
    <t>东莞市锐易电子科技有限公司</t>
  </si>
  <si>
    <t>东莞博奥木华基因科技有限公司</t>
  </si>
  <si>
    <t>广东中色研达新材料科技股份有限公司</t>
  </si>
  <si>
    <t>东莞飞思凌通信技术有限公司</t>
  </si>
  <si>
    <t>广东启扬科技有限公司</t>
  </si>
  <si>
    <t>中能易电新能源技术有限公司</t>
  </si>
  <si>
    <t>东莞伏安光电科技有限公司</t>
  </si>
  <si>
    <t>广东车卫士信息科技有限公司</t>
  </si>
  <si>
    <t>广东荣文科技集团有限公司</t>
  </si>
  <si>
    <t>海洋王（东莞）照明科技有限公司</t>
  </si>
  <si>
    <t>东莞道元自动化技术有限公司</t>
  </si>
  <si>
    <t>广东香百年控股集团有限公司</t>
  </si>
  <si>
    <t>锐德热力设备（东莞）有限公司</t>
  </si>
  <si>
    <t>东莞中软国际科技服务有限公司</t>
  </si>
  <si>
    <t>东莞市金美济药业有限公司</t>
  </si>
  <si>
    <t>广东百圳君耀电子有限公司</t>
  </si>
  <si>
    <t>东莞市万科建筑技术研究有限公司</t>
  </si>
  <si>
    <t>东莞市漫步者电竞科技有限公司</t>
  </si>
  <si>
    <t>云鲸智能技术开发（东莞）有限公司</t>
  </si>
  <si>
    <t>东莞市腾威电子材料技术有限公司</t>
  </si>
  <si>
    <t>东莞海丽化学材料有限公司</t>
  </si>
  <si>
    <t>未知星球科技（东莞）有限公司</t>
  </si>
  <si>
    <t>鸿纬（东莞）电子科技有限公司</t>
  </si>
  <si>
    <t>东莞市尔必地机器人有限公司</t>
  </si>
  <si>
    <t>东莞市湃泊科技有限公司</t>
  </si>
  <si>
    <t>富通尼激光科技(东莞)有限公司</t>
  </si>
  <si>
    <t>广东善建建设股份有限公司</t>
  </si>
  <si>
    <t>广东优力普物联科技有限公司</t>
  </si>
  <si>
    <t>广东爱普拉新能源技术股份有限公司</t>
  </si>
  <si>
    <t>广东锐顶电力技术有限公司</t>
  </si>
  <si>
    <t>东莞东元环境科技股份有限公司</t>
  </si>
  <si>
    <t>广东源禾智智能科技有限公司</t>
  </si>
  <si>
    <t>广东粤铭智能装备股份有限公司</t>
  </si>
  <si>
    <t>东莞清芯半导体科技有限公司</t>
  </si>
  <si>
    <t>广东明志医学检验实验室有限公司</t>
  </si>
  <si>
    <t>广东睿华光电科技有限公司</t>
  </si>
  <si>
    <t>广东思谷智能技术有限公司</t>
  </si>
  <si>
    <t>科技项目奖励</t>
  </si>
  <si>
    <t>广东省智能机器人研究院</t>
  </si>
  <si>
    <t>路华置富电子（东莞）有限公司</t>
  </si>
  <si>
    <t>广东天机智能系统有限公司</t>
  </si>
  <si>
    <t>广东省中鼎检测技术有限公司</t>
  </si>
  <si>
    <t>辰东意普万新材料（广东）有限公司</t>
  </si>
  <si>
    <t>广东上药桑尼克医疗科技有限公司</t>
  </si>
  <si>
    <t>广东旭派新能源有限公司</t>
  </si>
  <si>
    <t>海斯坦普汽车组件（东莞）有限公司</t>
  </si>
  <si>
    <t>广东奥美格传导科技股份有限公司</t>
  </si>
  <si>
    <t>东莞市达锂电子有限公司</t>
  </si>
  <si>
    <t>东莞市芯源集成电路科技发展有限公司</t>
  </si>
  <si>
    <t>龙正环保股份有限公司</t>
  </si>
  <si>
    <t>固高派动（东莞）智能科技有限公司</t>
  </si>
  <si>
    <t>广东科创智水科技有限公司</t>
  </si>
  <si>
    <t>广东合通建业科技股份有限公司</t>
  </si>
  <si>
    <t>东莞市创智美科技有限公司</t>
  </si>
  <si>
    <t>广东先康达生物科技有限公司</t>
  </si>
  <si>
    <t>东莞东石新材料开发有限公司</t>
  </si>
  <si>
    <t>广东弓叶科技有限公司</t>
  </si>
  <si>
    <t>广东万海细胞生物科技有限公司</t>
  </si>
  <si>
    <t>东莞天天向上医疗科技有限公司</t>
  </si>
  <si>
    <t>东莞固高自动化技术有限公司</t>
  </si>
  <si>
    <t>广东盈动高科自动化有限公司</t>
  </si>
  <si>
    <t>广东全芯半导体有限公司</t>
  </si>
  <si>
    <t>东莞市大成智能装备有限公司</t>
  </si>
  <si>
    <t>广东科明环境仪器工业有限公司</t>
  </si>
  <si>
    <t>广东沁华智能环境技术股份有限公司</t>
  </si>
  <si>
    <t>东莞思沃智能装备有限公司</t>
  </si>
  <si>
    <t>东莞兰卫医学检验实验室有限公司</t>
  </si>
  <si>
    <t>广东思沃先进装备有限公司</t>
  </si>
  <si>
    <t>东莞科伏精密制造有限公司</t>
  </si>
  <si>
    <t>广东东电检测技术有限公司</t>
  </si>
  <si>
    <t>东莞松山智能机器人有限公司</t>
  </si>
  <si>
    <t>京彩未来智能科技股份有限公司</t>
  </si>
  <si>
    <t>东莞南方半导体科技有限公司</t>
  </si>
  <si>
    <t>东莞市科旺科技股份有限公司</t>
  </si>
  <si>
    <t>东莞市颖兴金属表面处理材料有限公司</t>
  </si>
  <si>
    <t>松灵机器人（东莞）有限公司</t>
  </si>
  <si>
    <t>广东赛尔生物科技有限公司</t>
  </si>
  <si>
    <t>东莞市特斯迈电子科技有限公司</t>
  </si>
  <si>
    <t>广东润盛科技材料有限公司</t>
  </si>
  <si>
    <t>广东乐普泰新材料科技有限公司</t>
  </si>
  <si>
    <t>东莞市卓聚科技有限公司</t>
  </si>
  <si>
    <t>东莞市拓嘉新能源科技有限公司</t>
  </si>
  <si>
    <t>宝腾智能润滑技术（东莞）有限公司</t>
  </si>
  <si>
    <t>广东国嘉建设工程有限公司</t>
  </si>
  <si>
    <t>广东世纪网通信设备股份有限公司</t>
  </si>
  <si>
    <t>广东爱吉尔机器人科技有限公司</t>
  </si>
  <si>
    <t>广东盛天体育股份有限公司</t>
  </si>
  <si>
    <t>东莞市芝麻地网络科技有限公司</t>
  </si>
  <si>
    <t>东莞市一星医疗科技有限公司</t>
  </si>
  <si>
    <t>广东联捷生物科技有限公司</t>
  </si>
  <si>
    <t>东莞洋紫荆牙科器材有限公司</t>
  </si>
  <si>
    <t>东莞耀生光电科技有限公司</t>
  </si>
  <si>
    <t>广东爱迪贝克软件科技有限公司</t>
  </si>
  <si>
    <t>东莞市纳声电子设备科技有限公司</t>
  </si>
  <si>
    <t>广东优尼德生物科技有限公司</t>
  </si>
  <si>
    <t>广东微云科技股份有限公司</t>
  </si>
  <si>
    <t>广东三木科技有限公司</t>
  </si>
  <si>
    <t>广东阿诺捷喷墨科技有限公司</t>
  </si>
  <si>
    <t>广东爱瓦力科技股份有限公司</t>
  </si>
  <si>
    <t>中科皓烨（东莞）材料科技有限责任公司</t>
  </si>
  <si>
    <t>东莞市众搏辉显示技术有限公司</t>
  </si>
  <si>
    <t>广东复安科技发展有限公司</t>
  </si>
  <si>
    <t>东莞瑞森新谱声学科技有限公司</t>
  </si>
  <si>
    <t>广东度才子集团有限公司</t>
  </si>
  <si>
    <t>东莞广达智能科技有限公司</t>
  </si>
  <si>
    <t>广东鼎力电力工程有限公司</t>
  </si>
  <si>
    <t>中科天工（广东）智能技术有限公司</t>
  </si>
  <si>
    <t>广东华灿电讯科技有限公司</t>
  </si>
  <si>
    <t>广东环波新材料有限责任公司</t>
  </si>
  <si>
    <t>东莞市宏创达电子科技有限公司</t>
  </si>
  <si>
    <t>东莞市微格能自动化设备有限公司</t>
  </si>
  <si>
    <t>东莞市优赛科创信息技术有限公司</t>
  </si>
  <si>
    <t>航佳彩新材料（广东）有限公司</t>
  </si>
  <si>
    <t>广东万云信息科技有限公司</t>
  </si>
  <si>
    <t>广东牧玛生命科技有限公司</t>
  </si>
  <si>
    <t>东莞市创明福兴电子科技有限公司</t>
  </si>
  <si>
    <t>广东中实金属有限公司</t>
  </si>
  <si>
    <t>广东中微环保生物科技有限公司</t>
  </si>
  <si>
    <t>广东博奥医学检验所有限公司</t>
  </si>
  <si>
    <t>东莞市三墨材料有限公司</t>
  </si>
  <si>
    <t>广东网纳智能装备有限公司</t>
  </si>
  <si>
    <t>东莞光韵达光电科技有限公司</t>
  </si>
  <si>
    <t>广东维锐科技股份有限公司</t>
  </si>
  <si>
    <t>桦鼎智能装备（东莞）有限公司</t>
  </si>
  <si>
    <t>东莞芯速科技有限公司</t>
  </si>
  <si>
    <t>广东蓝鱼物联科技有限公司</t>
  </si>
  <si>
    <t>东莞市情创电子科技有限公司</t>
  </si>
  <si>
    <t>东莞芯成电子科技有限公司</t>
  </si>
  <si>
    <t>广东汇赢模块化房屋科技有限公司</t>
  </si>
  <si>
    <t>东莞博盛生物科技有限公司</t>
  </si>
  <si>
    <t>科纳森（广东）医学影像科技有限公司</t>
  </si>
  <si>
    <t>东莞市优力普通信技术有限公司</t>
  </si>
  <si>
    <t>东莞市信测科技有限公司</t>
  </si>
  <si>
    <t>坤元光电（东莞）有限公司</t>
  </si>
  <si>
    <t>东莞市魔方新能源科技有限公司</t>
  </si>
  <si>
    <t>广东飞钇通技术有限公司</t>
  </si>
  <si>
    <t>东莞市科诗特技术有限公司</t>
  </si>
  <si>
    <t>西迪士质量检测技术服务（东莞）有限公司</t>
  </si>
  <si>
    <t>东莞市德派精密机械有限公司</t>
  </si>
  <si>
    <t>东莞荣瑞医疗器械有限公司</t>
  </si>
  <si>
    <t>广东宏展建设工程有限公司</t>
  </si>
  <si>
    <t>东莞市鑫晟达智能装备有限公司</t>
  </si>
  <si>
    <t>东莞凯威计量技术有限公司</t>
  </si>
  <si>
    <t>东莞市迪凯医疗科技有限公司</t>
  </si>
  <si>
    <t>广东力盾新能源科技有限公司</t>
  </si>
  <si>
    <t>广东群欣工业技术协同创新研究院有限公司</t>
  </si>
  <si>
    <t>东莞市伟邦新材料科技有限公司</t>
  </si>
  <si>
    <t>东莞市中科原子精密制造科技有限公司</t>
  </si>
  <si>
    <t>中实创科技（广东）有限公司</t>
  </si>
  <si>
    <t>广东派特埃尔生物科技有限公司</t>
  </si>
  <si>
    <t>广东优赛科技有限公司</t>
  </si>
  <si>
    <t>东莞市乐升电子有限公司</t>
  </si>
  <si>
    <t>东莞市森岭智能科技有限公司</t>
  </si>
  <si>
    <t>广东中科鸿泰新材料有限公司</t>
  </si>
  <si>
    <t>广东朗呈医疗器械科技有限公司</t>
  </si>
  <si>
    <t>广东松普微波技术有限公司</t>
  </si>
  <si>
    <t>东莞市潇洒金属制品有限公司</t>
  </si>
  <si>
    <t>东莞特比斯电子有限公司</t>
  </si>
  <si>
    <t>广东维杰物料自动化系统有限公司</t>
  </si>
  <si>
    <t>东莞潜星电子科技有限公司</t>
  </si>
  <si>
    <t>广东阿尔派新材料股份有限公司</t>
  </si>
  <si>
    <t>易科技术（东莞）有限公司</t>
  </si>
  <si>
    <t>宇肽生物（东莞）有限公司</t>
  </si>
  <si>
    <t>东莞市趣电智能科技有限公司</t>
  </si>
  <si>
    <t>东莞小豚智能技术有限公司</t>
  </si>
  <si>
    <t>中科云遥（东莞）科技有限公司</t>
  </si>
  <si>
    <t>东莞市亚太未来软件有限公司</t>
  </si>
  <si>
    <t>东莞市银禧特种材料科技有限公司</t>
  </si>
  <si>
    <t>广东润源中天生物科技有限公司</t>
  </si>
  <si>
    <t>广东凯盟钝化防锈技术有限公司</t>
  </si>
  <si>
    <t>营家健康科技（广东）有限公司</t>
  </si>
  <si>
    <t>广东广测安磁检测技术有限公司</t>
  </si>
  <si>
    <t>广东杰诺软件科技有限公司</t>
  </si>
  <si>
    <t>东莞市星火太阳能科技股份有限公司</t>
  </si>
  <si>
    <t>广东威迪科技股份有限公司</t>
  </si>
  <si>
    <t>东莞市容大生物科技有限公司</t>
  </si>
  <si>
    <t>东莞市凯登能源科技有限公司</t>
  </si>
  <si>
    <t>速迈德电子（东莞）有限公司</t>
  </si>
  <si>
    <t>广东景奕装备技术有限公司</t>
  </si>
  <si>
    <t>东莞瑞健杏泽生物医药有限公司</t>
  </si>
  <si>
    <t>广东苏试广博测试技术有限公司</t>
  </si>
  <si>
    <t>东莞市莞云信息科技有限公司</t>
  </si>
  <si>
    <t>东莞瑞彩光学薄膜有限公司</t>
  </si>
  <si>
    <t>东莞市美杰软件科技有限公司</t>
  </si>
  <si>
    <t>轮趣科技（东莞）有限公司</t>
  </si>
  <si>
    <t>东莞市中认联科检测技术有限公司</t>
  </si>
  <si>
    <t>东莞市北测标准技术服务有限公司</t>
  </si>
  <si>
    <t>广东健林医药科技有限公司</t>
  </si>
  <si>
    <t>东莞均维信息科技有限公司</t>
  </si>
  <si>
    <t>广东见达医疗科技有限公司</t>
  </si>
  <si>
    <t>威科达（东莞）智能控制有限公司</t>
  </si>
  <si>
    <t>东莞市博创能源有限公司</t>
  </si>
  <si>
    <t>东莞模德宝智能科技有限公司</t>
  </si>
  <si>
    <t>广东大镓传感技术有限公司</t>
  </si>
  <si>
    <t>东莞市锐翔技术有限公司</t>
  </si>
  <si>
    <t>广东阿普邦新材料科技股份有限公司</t>
  </si>
  <si>
    <t>速动智能拧紧技术（广东）有限公司</t>
  </si>
  <si>
    <t>东莞市晟沃信息科技有限公司</t>
  </si>
  <si>
    <t>东莞市鹏煜威科技有限公司</t>
  </si>
  <si>
    <t>广东瀚森生物科技有限公司</t>
  </si>
  <si>
    <t>安禧普电子科技（东莞）有限公司</t>
  </si>
  <si>
    <t>东莞稳控自动化技术有限公司</t>
  </si>
  <si>
    <t>贝曼创意科技（东莞）有限公司</t>
  </si>
  <si>
    <t>广东安迪科正电子技术有限公司</t>
  </si>
  <si>
    <t>东莞茅飞信息科技有限公司</t>
  </si>
  <si>
    <t>优方科技（东莞）有限公司</t>
  </si>
  <si>
    <t>广东道汇环保科技股份有限公司</t>
  </si>
  <si>
    <t>广东博迈元通医疗科技有限公司</t>
  </si>
  <si>
    <t>东莞市莞链区块链科技有限公司</t>
  </si>
  <si>
    <t>东莞氢宇新能源科技有限公司</t>
  </si>
  <si>
    <t>广东中集智能科技有限公司</t>
  </si>
  <si>
    <t>东莞百仪科技有限公司</t>
  </si>
  <si>
    <t>中科再生医学科技（广东）有限公司</t>
  </si>
  <si>
    <t>东莞锐宝联医疗科技有限公司</t>
  </si>
  <si>
    <t>广东烛光新能源科技有限公司</t>
  </si>
  <si>
    <t>智蜂机电科技（东莞）有限公司</t>
  </si>
  <si>
    <t>东莞光讯士创科技有限公司</t>
  </si>
  <si>
    <t>东莞市松湖塑料机械股份有限公司</t>
  </si>
  <si>
    <t>广东普电自动化科技股份有限公司</t>
  </si>
  <si>
    <t>东莞市东思电子技术有限公司</t>
  </si>
  <si>
    <t>东莞市微三云大数据科技有限公</t>
  </si>
  <si>
    <t>东莞市简从科技有限公司</t>
  </si>
  <si>
    <t>东莞市迈高自动化机械有限公司</t>
  </si>
  <si>
    <t>广东中润检测技术有限公司</t>
  </si>
  <si>
    <t>广东朗研科技有限公司</t>
  </si>
  <si>
    <t>东莞大锌能源有限公司</t>
  </si>
  <si>
    <t>广东储能检测技术有限公司</t>
  </si>
  <si>
    <t>东莞英华融泰医疗科技有限公司</t>
  </si>
  <si>
    <t>广东汇意技术有限公司</t>
  </si>
  <si>
    <t>广东华清检测技术有限公司</t>
  </si>
  <si>
    <t>东莞市沃成科技有限公司</t>
  </si>
  <si>
    <t>东莞一迈智能科技有限公司</t>
  </si>
  <si>
    <t>东莞市华石晶电技术有限公司</t>
  </si>
  <si>
    <t>广东安特医疗有限公司</t>
  </si>
  <si>
    <t>广东安数网络科技有限公司</t>
  </si>
  <si>
    <t>广东格林赛福能源科技有限公司</t>
  </si>
  <si>
    <t>维度（东莞）光电科技有限公司</t>
  </si>
  <si>
    <t>东莞市圣高机械科技有限公司</t>
  </si>
  <si>
    <t>东莞本凡网络技术有限公司</t>
  </si>
  <si>
    <t>中能医用加速器系统（广东）有限公司</t>
  </si>
  <si>
    <t>广东中首新能源有限公司</t>
  </si>
  <si>
    <t>广东拓奇智能装备有限公司</t>
  </si>
  <si>
    <t>广东一顺节能科技有限公司</t>
  </si>
  <si>
    <t>广东全诚信息科技有限公司</t>
  </si>
  <si>
    <t>东莞市德一研发有限公司</t>
  </si>
  <si>
    <t>东莞市奥普新音频技术有限公司</t>
  </si>
  <si>
    <t>东莞市中科汇珠半导体有限公司</t>
  </si>
  <si>
    <t>益模（东莞）智能科技有限公司</t>
  </si>
  <si>
    <t>广东中科微精光子制造科技有限公司</t>
  </si>
  <si>
    <t>广东行海生物科技有限公司</t>
  </si>
  <si>
    <t>东莞市明湖电子科技有限公司</t>
  </si>
  <si>
    <t>广东比派科技有限公司</t>
  </si>
  <si>
    <t>广东阿尔派智能电网有限公司</t>
  </si>
  <si>
    <t>广东大群数控机床有限公司</t>
  </si>
  <si>
    <t>广东新球清洗科技股份有限公司</t>
  </si>
  <si>
    <t>东莞中之科技股份有限公司</t>
  </si>
  <si>
    <t>广东墨痕教育科技有限公司</t>
  </si>
  <si>
    <t>东莞市广博检测设备有限公司</t>
  </si>
  <si>
    <t>东莞市创芯微电子科技有限公司</t>
  </si>
  <si>
    <t>东莞市泰创电子科技有限公司</t>
  </si>
  <si>
    <t>东莞市奔络科技有限公司</t>
  </si>
  <si>
    <t>广东零偏科技有限公司</t>
  </si>
  <si>
    <t>广东中道创意科技有限公司</t>
  </si>
  <si>
    <t>东莞绿养世代科技有限公司</t>
  </si>
  <si>
    <t>深检集团（东莞）质量技术服务有限公司</t>
  </si>
  <si>
    <t>东莞市奥通米克电子有限公司</t>
  </si>
  <si>
    <t>合一智能科技（东莞）有限公司</t>
  </si>
  <si>
    <t>广东安特齿科有限公司</t>
  </si>
  <si>
    <t>东莞市鸿云网络科技有限公司</t>
  </si>
  <si>
    <t>东莞市快点儿电子科技有限公司</t>
  </si>
  <si>
    <t>东莞市三本精密仪器有限公司</t>
  </si>
  <si>
    <t>东莞博捷生物科技有限公司</t>
  </si>
  <si>
    <t>喵族（东莞）智能科技有限公司</t>
  </si>
  <si>
    <t>东莞张力测控技术有限公司</t>
  </si>
  <si>
    <t>东莞市通美电子科技有限公司</t>
  </si>
  <si>
    <t>东莞市酷得智能科技有限公司</t>
  </si>
  <si>
    <t>东莞再立健生物科技有限公司</t>
  </si>
  <si>
    <t>东莞初创应用材料有限公司</t>
  </si>
  <si>
    <t>东莞市蓝姆材料科技有限公司</t>
  </si>
  <si>
    <t>广东艾百智能科技有限公司</t>
  </si>
  <si>
    <t>东莞市大为工业科技有限公司</t>
  </si>
  <si>
    <t>东莞市睿华智能科技有限公司</t>
  </si>
  <si>
    <t>东莞市李群自动化技术有限公司</t>
  </si>
  <si>
    <t>广东歆柯睿信息科技有限公司</t>
  </si>
  <si>
    <t>东莞市北测检测技术服务有限公司</t>
  </si>
  <si>
    <t>广东华南智控科技有限公司</t>
  </si>
  <si>
    <t>东莞智炜新材料股份有限公司</t>
  </si>
  <si>
    <t>广东美德认证检测技术有限公司</t>
  </si>
  <si>
    <t>华奋达（东莞）科技有限公司</t>
  </si>
  <si>
    <t>东莞西典医药科技有限公司</t>
  </si>
  <si>
    <t>东莞市工坊科技有限公司</t>
  </si>
  <si>
    <t>广东巴金斯科技有限公司</t>
  </si>
  <si>
    <t>广东诺凯科技有限公司</t>
  </si>
  <si>
    <t>东莞市云雀科技有限公司</t>
  </si>
  <si>
    <t>广东博工医疗科技有限公司</t>
  </si>
  <si>
    <t>东莞十度生物科技有限公司</t>
  </si>
  <si>
    <t>沃德检测（广东）有限公司</t>
  </si>
  <si>
    <t>东莞市飞羽自动化科技有限公司</t>
  </si>
  <si>
    <t>东莞市吉声技术有限公司</t>
  </si>
  <si>
    <t>广东极速网络科技有限公司</t>
  </si>
  <si>
    <t>东莞市派实达电子科技有限公司</t>
  </si>
  <si>
    <t>广东云创氢电科技有限公司</t>
  </si>
  <si>
    <t>广东省天佑医疗器械科技发展有限公司</t>
  </si>
  <si>
    <t>广东英瀚环境科技有限公司</t>
  </si>
  <si>
    <t>广东博迅通信技术有限公司</t>
  </si>
  <si>
    <t>广东沣和水生态科技有限公司</t>
  </si>
  <si>
    <t>东莞市威庆电子有限公司</t>
  </si>
  <si>
    <t>东莞全芯物联科技有限公司</t>
  </si>
  <si>
    <t>东莞微感电子技术有限公司</t>
  </si>
  <si>
    <r>
      <rPr>
        <sz val="11"/>
        <rFont val="宋体"/>
        <charset val="134"/>
      </rPr>
      <t>有方机器人科技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东莞）有限公司</t>
    </r>
  </si>
  <si>
    <t>东莞锐新科技有限公司</t>
  </si>
  <si>
    <t>国云科技股份有限公司</t>
  </si>
  <si>
    <t>东莞市吉田焊接材料有限公司</t>
  </si>
  <si>
    <t>东莞恩茁智能科技有限公司</t>
  </si>
  <si>
    <t>东莞市零点测控技术有限公司</t>
  </si>
  <si>
    <t>东莞市艾微科技有限公司</t>
  </si>
  <si>
    <t>东莞市乔善科技有限公司</t>
  </si>
  <si>
    <t>广东科利智能科技有限公司</t>
  </si>
  <si>
    <t>广东伊诺智能家居科技有限公司</t>
  </si>
  <si>
    <t>广东标格高远设计咨询有限公司</t>
  </si>
  <si>
    <t>东莞海博斯新材料科技有限公司</t>
  </si>
  <si>
    <t>广东升云信息科技有限公司</t>
  </si>
  <si>
    <t>东莞市雍华昊信息技术有限公司</t>
  </si>
  <si>
    <t>广东联盈控电子科技有限公司</t>
  </si>
  <si>
    <t>东莞市辰科自动化科技有限公司</t>
  </si>
  <si>
    <t>广东泰昌工业科技有限公司</t>
  </si>
  <si>
    <t>广东省松茂威视智能科技有限公司</t>
  </si>
  <si>
    <t>东莞鑫四方检测科技有限公司</t>
  </si>
  <si>
    <t>广东博通科技服务有限公司</t>
  </si>
  <si>
    <t>广东日臻尚勤技术有限公司</t>
  </si>
  <si>
    <t>东莞博士技术转移研究院有限公司</t>
  </si>
  <si>
    <t>广东信丰达环保科技有限公司</t>
  </si>
  <si>
    <t>东莞市中腾科技有限公司</t>
  </si>
  <si>
    <t>东莞市唯帝信息技术有限公司</t>
  </si>
  <si>
    <t>东莞市郁金香科技有限公司</t>
  </si>
  <si>
    <t>中科小顶（广东）科技有限公司</t>
  </si>
  <si>
    <t>广东亿脉康生物科技有限公司</t>
  </si>
  <si>
    <t>广东信微汽车科技有限公司</t>
  </si>
  <si>
    <t>东莞市猛龙自动化科技有限公司</t>
  </si>
  <si>
    <t>广东三木森智能装备有限公司</t>
  </si>
  <si>
    <t>广东睿超电子科技有限公司</t>
  </si>
  <si>
    <t>广东智创兴信息科技有限公司</t>
  </si>
  <si>
    <t>广东帝达聚智能科技有限责任公司</t>
  </si>
  <si>
    <t>东莞市澹一生物科技有限公司</t>
  </si>
  <si>
    <t>东莞市盈鑫半导体材料有限公司</t>
  </si>
  <si>
    <t>东莞赛富特汽车安全技术有限公司</t>
  </si>
  <si>
    <t>东莞市聚润科技服务有限公司</t>
  </si>
  <si>
    <t>飞克机器人科技（东莞）有限公司</t>
  </si>
  <si>
    <t>广东易钜润新能源有限公司</t>
  </si>
  <si>
    <t>广东超润新材料科技有限公司</t>
  </si>
  <si>
    <t>中食检测研究院有限公司</t>
  </si>
  <si>
    <t>广东威康龙生物科技有限公司</t>
  </si>
  <si>
    <t>东莞市孚沃智控技术有限公司</t>
  </si>
  <si>
    <t>东莞市名贝电子科技有限公司</t>
  </si>
  <si>
    <t>中科裕洲（广东）科技服务有限公司</t>
  </si>
  <si>
    <t>酷拉锐体育科技（广东）有限公司</t>
  </si>
  <si>
    <t>东莞淳华氢能源科技有限公司</t>
  </si>
  <si>
    <t>广东柳泰焊接科技有限公司</t>
  </si>
  <si>
    <t>东莞市肯泰医疗用品有限公司</t>
  </si>
  <si>
    <t>东莞市航微视讯科技有限公司</t>
  </si>
  <si>
    <t>绿联净化技术（东莞）有限公司</t>
  </si>
  <si>
    <t>广东德丰智能科技有限公司</t>
  </si>
  <si>
    <t>广东天机机器人有限公司</t>
  </si>
  <si>
    <t>东莞市科兜网信息科技有限公司</t>
  </si>
  <si>
    <t>全童科教（东莞）有限公司</t>
  </si>
  <si>
    <t>广东合毅建设工程服务有限公司</t>
  </si>
  <si>
    <t>东莞市溢美材料科技有限公司</t>
  </si>
  <si>
    <t>东莞市钧杰陶瓷科技有限公司</t>
  </si>
  <si>
    <t>东莞市虹宇电子科技有限公司</t>
  </si>
  <si>
    <t>东莞市同和光电科技有限公司</t>
  </si>
  <si>
    <t>广东臻创信息科技有限公司</t>
  </si>
  <si>
    <t>东莞火萤科技有限公司</t>
  </si>
  <si>
    <t>东莞叁壹半导体科技有限公司</t>
  </si>
  <si>
    <t>广东云际智能科技有限公司</t>
  </si>
  <si>
    <t>东莞市铨镁五金机电有限公司</t>
  </si>
  <si>
    <t>东莞市富华智能科技有限公司</t>
  </si>
  <si>
    <t>东莞森迈兰电子科技有限公司</t>
  </si>
  <si>
    <t>散裂中子源科学中心</t>
  </si>
  <si>
    <r>
      <rPr>
        <sz val="11"/>
        <rFont val="宋体"/>
        <charset val="134"/>
      </rPr>
      <t>研发机构认定奖励（省级重点实验室、市级重点实验室各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项）</t>
    </r>
  </si>
  <si>
    <t>3个项目</t>
  </si>
  <si>
    <t>东莞新能源研究院</t>
  </si>
  <si>
    <t>东莞生态园混凝土有限公司</t>
  </si>
  <si>
    <t>东莞市华芯联科技有限公司</t>
  </si>
  <si>
    <t>广东信宝检测有限公司</t>
  </si>
  <si>
    <t>东莞理工学院</t>
  </si>
  <si>
    <t>东莞沃特佳光电有限公司</t>
  </si>
  <si>
    <t>广东安捷伦新材料科技有限公司</t>
  </si>
  <si>
    <t>广东省东莞市质量监督检测中心</t>
  </si>
  <si>
    <t>三叠纪（广东）科技有限公司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</si>
</sst>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1.5"/>
      <name val="宋体"/>
      <charset val="134"/>
    </font>
    <font>
      <sz val="11.25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9" fillId="19" borderId="14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35">
    <xf numFmtId="0" fontId="0" fillId="0" borderId="0" xfId="0"/>
    <xf numFmtId="176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left" vertical="center" wrapText="1"/>
    </xf>
    <xf numFmtId="176" fontId="1" fillId="0" borderId="3" xfId="0" applyNumberFormat="1" applyFont="1" applyFill="1" applyBorder="1" applyAlignment="1">
      <alignment horizontal="left" vertical="center" wrapText="1"/>
    </xf>
    <xf numFmtId="176" fontId="1" fillId="0" borderId="4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ECEB87"/>
      <color rgb="00DDDE94"/>
      <color rgb="00D8D81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185;&#25216;&#25945;&#32946;&#23616;\2.&#31185;&#25216;&#20419;&#36827;&#31185;\6.&#31185;&#25216;&#25919;&#31574;&#30003;&#25253;&#36164;&#26009;(2021&#24180;&#24320;&#22987;&#65289;\2024&#24180;&#25919;&#31574;&#30003;&#25253;\12.19&#65288;&#36164;&#37329;&#27979;&#31639;&#29256;&#65289;2024&#24180;&#26494;&#23665;&#28246;&#25903;&#25345;&#25216;&#26415;&#30740;&#21457;&#23454;&#26045;&#21150;&#27861;&#30003;&#25253;&#23457;&#26680;&#24773;&#209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185;&#25216;&#25945;&#32946;&#23616;\2.&#31185;&#25216;&#20419;&#36827;&#31185;\6.&#31185;&#25216;&#25919;&#31574;&#30003;&#25253;&#36164;&#26009;(2021&#24180;&#24320;&#22987;&#65289;\2024&#24180;&#25919;&#31574;&#30003;&#25253;\&#65288;&#25972;&#29702;&#27719;&#24635;&#29256;&#65289;2024&#24180;&#26494;&#23665;&#28246;&#25903;&#25345;&#25216;&#26415;&#30740;&#21457;&#23454;&#26045;&#21150;&#27861;&#30003;&#25253;&#23457;&#26680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受理汇总"/>
      <sheetName val="企业研发投入补助"/>
      <sheetName val="资助资金测算汇总"/>
      <sheetName val="2022、2023年度对比版"/>
      <sheetName val="规上企业（含高企）"/>
    </sheetNames>
    <sheetDataSet>
      <sheetData sheetId="0" refreshError="1"/>
      <sheetData sheetId="1" refreshError="1">
        <row r="1">
          <cell r="B1" t="str">
            <v>申报单位</v>
          </cell>
          <cell r="C1" t="str">
            <v>申报条款</v>
          </cell>
          <cell r="D1" t="str">
            <v>可加计扣除研发费用</v>
          </cell>
          <cell r="E1" t="str">
            <v>核定资助金额
(5%)</v>
          </cell>
          <cell r="F1" t="str">
            <v>核定资助金额（4%）</v>
          </cell>
          <cell r="G1" t="str">
            <v>核定资助金额（3%）</v>
          </cell>
        </row>
        <row r="2">
          <cell r="B2" t="str">
            <v>广东东阳光药业股份有限公司</v>
          </cell>
          <cell r="C2" t="str">
            <v>企业研发投入补助</v>
          </cell>
          <cell r="D2" t="str">
            <v>270,592,377.32</v>
          </cell>
          <cell r="E2">
            <v>1000000</v>
          </cell>
          <cell r="F2">
            <v>1000000</v>
          </cell>
          <cell r="G2">
            <v>1000000</v>
          </cell>
        </row>
        <row r="3">
          <cell r="B3" t="str">
            <v>东莞记忆存储科技有限公司</v>
          </cell>
          <cell r="C3" t="str">
            <v>企业研发投入补助</v>
          </cell>
          <cell r="D3" t="str">
            <v>184,549,461.19</v>
          </cell>
          <cell r="E3">
            <v>1000000</v>
          </cell>
          <cell r="F3">
            <v>1000000</v>
          </cell>
          <cell r="G3">
            <v>1000000</v>
          </cell>
        </row>
        <row r="4">
          <cell r="B4" t="str">
            <v>广东虹勤通讯技术有限公司</v>
          </cell>
          <cell r="C4" t="str">
            <v>企业研发投入补助</v>
          </cell>
          <cell r="D4">
            <v>419867085.89</v>
          </cell>
          <cell r="E4">
            <v>1000000</v>
          </cell>
          <cell r="F4">
            <v>1000000</v>
          </cell>
          <cell r="G4">
            <v>1000000</v>
          </cell>
        </row>
        <row r="5">
          <cell r="B5" t="str">
            <v>广东长盈精密技术有限公司</v>
          </cell>
          <cell r="C5" t="str">
            <v>企业研发投入补助</v>
          </cell>
          <cell r="D5">
            <v>396085364.93</v>
          </cell>
          <cell r="E5">
            <v>1000000</v>
          </cell>
          <cell r="F5">
            <v>1000000</v>
          </cell>
          <cell r="G5">
            <v>1000000</v>
          </cell>
        </row>
        <row r="6">
          <cell r="B6" t="str">
            <v>东莞新能源科技有限公司</v>
          </cell>
          <cell r="C6" t="str">
            <v>企业研发投入补助</v>
          </cell>
          <cell r="D6">
            <v>289046984.05</v>
          </cell>
          <cell r="E6">
            <v>1000000</v>
          </cell>
          <cell r="F6">
            <v>1000000</v>
          </cell>
          <cell r="G6">
            <v>1000000</v>
          </cell>
        </row>
        <row r="7">
          <cell r="B7" t="str">
            <v>广东生益科技股份有限公司</v>
          </cell>
          <cell r="C7" t="str">
            <v>企业研发投入补助</v>
          </cell>
          <cell r="D7">
            <v>271783899.21</v>
          </cell>
          <cell r="E7">
            <v>1000000</v>
          </cell>
          <cell r="F7">
            <v>1000000</v>
          </cell>
          <cell r="G7">
            <v>1000000</v>
          </cell>
        </row>
        <row r="8">
          <cell r="B8" t="str">
            <v>东莞华贝电子科技有限公司</v>
          </cell>
          <cell r="C8" t="str">
            <v>企业研发投入补助</v>
          </cell>
          <cell r="D8">
            <v>149226980.46</v>
          </cell>
          <cell r="E8">
            <v>1000000</v>
          </cell>
          <cell r="F8">
            <v>1000000</v>
          </cell>
          <cell r="G8">
            <v>1000000</v>
          </cell>
        </row>
        <row r="9">
          <cell r="B9" t="str">
            <v>广东凯金新能源科技股份有限公司</v>
          </cell>
          <cell r="C9" t="str">
            <v>企业研发投入补助</v>
          </cell>
          <cell r="D9">
            <v>143463718.08</v>
          </cell>
          <cell r="E9">
            <v>1000000</v>
          </cell>
          <cell r="F9">
            <v>1000000</v>
          </cell>
          <cell r="G9">
            <v>1000000</v>
          </cell>
        </row>
        <row r="10">
          <cell r="B10" t="str">
            <v>易事特集团股份有限公司</v>
          </cell>
          <cell r="C10" t="str">
            <v>企业研发投入补助</v>
          </cell>
          <cell r="D10">
            <v>119529784.79</v>
          </cell>
          <cell r="E10">
            <v>1000000</v>
          </cell>
          <cell r="F10">
            <v>1000000</v>
          </cell>
          <cell r="G10">
            <v>1000000</v>
          </cell>
        </row>
        <row r="11">
          <cell r="B11" t="str">
            <v>广东菲鹏生物有限公司</v>
          </cell>
          <cell r="C11" t="str">
            <v>企业研发投入补助</v>
          </cell>
          <cell r="D11">
            <v>113832877.01</v>
          </cell>
          <cell r="E11">
            <v>1000000</v>
          </cell>
          <cell r="F11">
            <v>1000000</v>
          </cell>
          <cell r="G11">
            <v>1000000</v>
          </cell>
        </row>
        <row r="12">
          <cell r="B12" t="str">
            <v>佳禾智能科技股份有限公司</v>
          </cell>
          <cell r="C12" t="str">
            <v>企业研发投入补助</v>
          </cell>
          <cell r="D12">
            <v>102611092.72</v>
          </cell>
          <cell r="E12">
            <v>1000000</v>
          </cell>
          <cell r="F12">
            <v>1000000</v>
          </cell>
          <cell r="G12">
            <v>1000000</v>
          </cell>
        </row>
        <row r="13">
          <cell r="B13" t="str">
            <v>广东湾区智能终端工业设计研究院有限公司</v>
          </cell>
          <cell r="C13" t="str">
            <v>企业研发投入补助</v>
          </cell>
          <cell r="D13">
            <v>96493847.5</v>
          </cell>
          <cell r="E13">
            <v>1000000</v>
          </cell>
          <cell r="F13">
            <v>1000000</v>
          </cell>
          <cell r="G13">
            <v>1000000</v>
          </cell>
        </row>
        <row r="14">
          <cell r="B14" t="str">
            <v>远峰科技股份有限公司</v>
          </cell>
          <cell r="C14" t="str">
            <v>企业研发投入补助</v>
          </cell>
          <cell r="D14">
            <v>92219821.39</v>
          </cell>
          <cell r="E14">
            <v>1000000</v>
          </cell>
          <cell r="F14">
            <v>1000000</v>
          </cell>
          <cell r="G14">
            <v>1000000</v>
          </cell>
        </row>
        <row r="15">
          <cell r="B15" t="str">
            <v>东莞立讯技术有限公司</v>
          </cell>
          <cell r="C15" t="str">
            <v>企业研发投入补助</v>
          </cell>
          <cell r="D15" t="str">
            <v>88,564,205.74</v>
          </cell>
          <cell r="E15">
            <v>1000000</v>
          </cell>
          <cell r="F15">
            <v>1000000</v>
          </cell>
          <cell r="G15">
            <v>1000000</v>
          </cell>
        </row>
        <row r="16">
          <cell r="B16" t="str">
            <v>歌尔智能科技有限公司</v>
          </cell>
          <cell r="C16" t="str">
            <v>企业研发投入补助</v>
          </cell>
          <cell r="D16">
            <v>83400831.09</v>
          </cell>
          <cell r="E16">
            <v>1000000</v>
          </cell>
          <cell r="F16">
            <v>1000000</v>
          </cell>
          <cell r="G16">
            <v>1000000</v>
          </cell>
        </row>
        <row r="17">
          <cell r="B17" t="str">
            <v>东莞市联洲技术有限公司</v>
          </cell>
          <cell r="C17" t="str">
            <v>企业研发投入补助</v>
          </cell>
          <cell r="D17">
            <v>80926654.61</v>
          </cell>
          <cell r="E17">
            <v>1000000</v>
          </cell>
          <cell r="F17">
            <v>1000000</v>
          </cell>
          <cell r="G17">
            <v>1000000</v>
          </cell>
        </row>
        <row r="18">
          <cell r="B18" t="str">
            <v>广东恒翼能科技股份有限公司</v>
          </cell>
          <cell r="C18" t="str">
            <v>企业研发投入补助</v>
          </cell>
          <cell r="D18">
            <v>79722630.97</v>
          </cell>
          <cell r="E18">
            <v>1000000</v>
          </cell>
          <cell r="F18">
            <v>1000000</v>
          </cell>
          <cell r="G18">
            <v>1000000</v>
          </cell>
        </row>
        <row r="19">
          <cell r="B19" t="str">
            <v>优利德科技（中国）股份有限公司</v>
          </cell>
          <cell r="C19" t="str">
            <v>企业研发投入补助</v>
          </cell>
          <cell r="D19">
            <v>78416989.65</v>
          </cell>
          <cell r="E19">
            <v>1000000</v>
          </cell>
          <cell r="F19">
            <v>1000000</v>
          </cell>
          <cell r="G19">
            <v>1000000</v>
          </cell>
        </row>
        <row r="20">
          <cell r="B20" t="str">
            <v>东莞忆联信息系统有限公司</v>
          </cell>
          <cell r="C20" t="str">
            <v>企业研发投入补助</v>
          </cell>
          <cell r="D20" t="str">
            <v>63850314.89</v>
          </cell>
          <cell r="E20">
            <v>1000000</v>
          </cell>
          <cell r="F20">
            <v>1000000</v>
          </cell>
          <cell r="G20">
            <v>1000000</v>
          </cell>
        </row>
        <row r="21">
          <cell r="B21" t="str">
            <v>广东逸动科技有限公司</v>
          </cell>
          <cell r="C21" t="str">
            <v>企业研发投入补助</v>
          </cell>
          <cell r="D21">
            <v>62483793.73</v>
          </cell>
          <cell r="E21">
            <v>1000000</v>
          </cell>
          <cell r="F21">
            <v>1000000</v>
          </cell>
          <cell r="G21">
            <v>1000000</v>
          </cell>
        </row>
        <row r="22">
          <cell r="B22" t="str">
            <v>广东高标智能科技股份有限公司</v>
          </cell>
          <cell r="C22" t="str">
            <v>企业研发投入补助</v>
          </cell>
          <cell r="D22">
            <v>60948656.83</v>
          </cell>
          <cell r="E22">
            <v>1000000</v>
          </cell>
          <cell r="F22">
            <v>1000000</v>
          </cell>
          <cell r="G22">
            <v>1000000</v>
          </cell>
        </row>
        <row r="23">
          <cell r="B23" t="str">
            <v>广东赛微微电子股份有限公司</v>
          </cell>
          <cell r="C23" t="str">
            <v>企业研发投入补助</v>
          </cell>
          <cell r="D23">
            <v>60416857.5</v>
          </cell>
          <cell r="E23">
            <v>1000000</v>
          </cell>
          <cell r="F23">
            <v>1000000</v>
          </cell>
          <cell r="G23">
            <v>1000000</v>
          </cell>
        </row>
        <row r="24">
          <cell r="B24" t="str">
            <v>东莞市漫步者科技有限公司</v>
          </cell>
          <cell r="C24" t="str">
            <v>企业研发投入补助</v>
          </cell>
          <cell r="D24">
            <v>58919067.18</v>
          </cell>
          <cell r="E24">
            <v>1000000</v>
          </cell>
          <cell r="F24">
            <v>1000000</v>
          </cell>
          <cell r="G24">
            <v>1000000</v>
          </cell>
        </row>
        <row r="25">
          <cell r="B25" t="str">
            <v>广东高驰运动科技有限公司</v>
          </cell>
          <cell r="C25" t="str">
            <v>企业研发投入补助</v>
          </cell>
          <cell r="D25">
            <v>54486140.48</v>
          </cell>
          <cell r="E25">
            <v>1000000</v>
          </cell>
          <cell r="F25">
            <v>1000000</v>
          </cell>
          <cell r="G25">
            <v>1000000</v>
          </cell>
        </row>
        <row r="26">
          <cell r="B26" t="str">
            <v>广东华芯智源科技有限公司</v>
          </cell>
          <cell r="C26" t="str">
            <v>企业研发投入补助</v>
          </cell>
          <cell r="D26">
            <v>48832771.66</v>
          </cell>
          <cell r="E26">
            <v>1000000</v>
          </cell>
          <cell r="F26">
            <v>1000000</v>
          </cell>
          <cell r="G26">
            <v>1000000</v>
          </cell>
        </row>
        <row r="27">
          <cell r="B27" t="str">
            <v>广东菲鹏制药股份有限公司</v>
          </cell>
          <cell r="C27" t="str">
            <v>企业研发投入补助</v>
          </cell>
          <cell r="D27">
            <v>47837267.53</v>
          </cell>
          <cell r="E27">
            <v>1000000</v>
          </cell>
          <cell r="F27">
            <v>1000000</v>
          </cell>
          <cell r="G27">
            <v>1000000</v>
          </cell>
        </row>
        <row r="28">
          <cell r="B28" t="str">
            <v>蓝思科技（东莞）有限公司</v>
          </cell>
          <cell r="C28" t="str">
            <v>企业研发投入补助</v>
          </cell>
          <cell r="D28">
            <v>46939478.03</v>
          </cell>
          <cell r="E28">
            <v>1000000</v>
          </cell>
          <cell r="F28">
            <v>1000000</v>
          </cell>
          <cell r="G28">
            <v>1000000</v>
          </cell>
        </row>
        <row r="29">
          <cell r="B29" t="str">
            <v>广东普门生物医疗科技有限公司</v>
          </cell>
          <cell r="C29" t="str">
            <v>企业研发投入补助</v>
          </cell>
          <cell r="D29">
            <v>45601013.47</v>
          </cell>
          <cell r="E29">
            <v>1000000</v>
          </cell>
          <cell r="F29">
            <v>1000000</v>
          </cell>
          <cell r="G29">
            <v>1000000</v>
          </cell>
        </row>
        <row r="30">
          <cell r="B30" t="str">
            <v>广东朝歌智慧互联科技有限公司</v>
          </cell>
          <cell r="C30" t="str">
            <v>企业研发投入补助</v>
          </cell>
          <cell r="D30">
            <v>44810641.13</v>
          </cell>
          <cell r="E30">
            <v>1000000</v>
          </cell>
          <cell r="F30">
            <v>1000000</v>
          </cell>
          <cell r="G30">
            <v>1000000</v>
          </cell>
        </row>
        <row r="31">
          <cell r="B31" t="str">
            <v>广东中图半导体科技股份有限公司</v>
          </cell>
          <cell r="C31" t="str">
            <v>企业研发投入补助</v>
          </cell>
          <cell r="D31">
            <v>44293998.47</v>
          </cell>
          <cell r="E31">
            <v>1000000</v>
          </cell>
          <cell r="F31">
            <v>1000000</v>
          </cell>
          <cell r="G31">
            <v>1000000</v>
          </cell>
        </row>
        <row r="32">
          <cell r="B32" t="str">
            <v>唯科终端技术（东莞）有限公司</v>
          </cell>
          <cell r="C32" t="str">
            <v>企业研发投入补助</v>
          </cell>
          <cell r="D32">
            <v>43938918.52</v>
          </cell>
          <cell r="E32">
            <v>1000000</v>
          </cell>
          <cell r="F32">
            <v>1000000</v>
          </cell>
          <cell r="G32">
            <v>1000000</v>
          </cell>
        </row>
        <row r="33">
          <cell r="B33" t="str">
            <v>广东天域半导体股份有限公司</v>
          </cell>
          <cell r="C33" t="str">
            <v>企业研发投入补助</v>
          </cell>
          <cell r="D33">
            <v>42175831.16</v>
          </cell>
          <cell r="E33">
            <v>1000000</v>
          </cell>
          <cell r="F33">
            <v>1000000</v>
          </cell>
          <cell r="G33">
            <v>1000000</v>
          </cell>
        </row>
        <row r="34">
          <cell r="B34" t="str">
            <v>东莞市普联技术有限公司</v>
          </cell>
          <cell r="C34" t="str">
            <v>企业研发投入补助</v>
          </cell>
          <cell r="D34">
            <v>39649327.67</v>
          </cell>
          <cell r="E34">
            <v>1000000</v>
          </cell>
          <cell r="F34">
            <v>1000000</v>
          </cell>
          <cell r="G34">
            <v>1000000</v>
          </cell>
        </row>
        <row r="35">
          <cell r="B35" t="str">
            <v>广东博迈医疗科技股份有限公司</v>
          </cell>
          <cell r="C35" t="str">
            <v>企业研发投入补助</v>
          </cell>
          <cell r="D35">
            <v>36722962.45</v>
          </cell>
          <cell r="E35">
            <v>1000000</v>
          </cell>
          <cell r="F35">
            <v>1000000</v>
          </cell>
          <cell r="G35">
            <v>1000000</v>
          </cell>
        </row>
        <row r="36">
          <cell r="B36" t="str">
            <v>领亚电子科技股份有限公司</v>
          </cell>
          <cell r="C36" t="str">
            <v>企业研发投入补助</v>
          </cell>
          <cell r="D36">
            <v>35077448.3</v>
          </cell>
          <cell r="E36">
            <v>1000000</v>
          </cell>
          <cell r="F36">
            <v>1000000</v>
          </cell>
          <cell r="G36">
            <v>1000000</v>
          </cell>
        </row>
        <row r="37">
          <cell r="B37" t="str">
            <v>广东东博智能装备股份有限公司</v>
          </cell>
          <cell r="C37" t="str">
            <v>企业研发投入补助</v>
          </cell>
          <cell r="D37">
            <v>34642657.74</v>
          </cell>
          <cell r="E37">
            <v>1000000</v>
          </cell>
          <cell r="F37">
            <v>1000000</v>
          </cell>
          <cell r="G37">
            <v>1000000</v>
          </cell>
        </row>
        <row r="38">
          <cell r="B38" t="str">
            <v>广东大普通信技术股份有限公司</v>
          </cell>
          <cell r="C38" t="str">
            <v>企业研发投入补助</v>
          </cell>
          <cell r="D38">
            <v>34469971.79</v>
          </cell>
          <cell r="E38">
            <v>1000000</v>
          </cell>
          <cell r="F38">
            <v>1000000</v>
          </cell>
          <cell r="G38">
            <v>1000000</v>
          </cell>
        </row>
        <row r="39">
          <cell r="B39" t="str">
            <v>广东正业科技股份有限公司</v>
          </cell>
          <cell r="C39" t="str">
            <v>企业研发投入补助</v>
          </cell>
          <cell r="D39" t="str">
            <v>34,337,955.59</v>
          </cell>
          <cell r="E39">
            <v>1000000</v>
          </cell>
          <cell r="F39">
            <v>1000000</v>
          </cell>
          <cell r="G39">
            <v>1000000</v>
          </cell>
        </row>
        <row r="40">
          <cell r="B40" t="str">
            <v>广东高斯宝电气股份有限公司</v>
          </cell>
          <cell r="C40" t="str">
            <v>企业研发投入补助</v>
          </cell>
          <cell r="D40">
            <v>32626165.5</v>
          </cell>
          <cell r="E40">
            <v>1000000</v>
          </cell>
          <cell r="F40">
            <v>1000000</v>
          </cell>
          <cell r="G40">
            <v>978784</v>
          </cell>
        </row>
        <row r="41">
          <cell r="B41" t="str">
            <v>东莞市华研新材料科技有限公司</v>
          </cell>
          <cell r="C41" t="str">
            <v>企业研发投入补助</v>
          </cell>
          <cell r="D41">
            <v>29703965.51</v>
          </cell>
          <cell r="E41">
            <v>1000000</v>
          </cell>
          <cell r="F41">
            <v>1000000</v>
          </cell>
          <cell r="G41">
            <v>891118</v>
          </cell>
        </row>
        <row r="42">
          <cell r="B42" t="str">
            <v>东莞市翔通光电技术有限公司</v>
          </cell>
          <cell r="C42" t="str">
            <v>企业研发投入补助</v>
          </cell>
          <cell r="D42">
            <v>26959495.95</v>
          </cell>
          <cell r="E42">
            <v>1000000</v>
          </cell>
          <cell r="F42">
            <v>1000000</v>
          </cell>
          <cell r="G42">
            <v>808784</v>
          </cell>
        </row>
        <row r="43">
          <cell r="B43" t="str">
            <v>广东红珊瑚药业有限公司</v>
          </cell>
          <cell r="C43" t="str">
            <v>企业研发投入补助</v>
          </cell>
          <cell r="D43">
            <v>26700097.33</v>
          </cell>
          <cell r="E43">
            <v>1000000</v>
          </cell>
          <cell r="F43">
            <v>1000000</v>
          </cell>
          <cell r="G43">
            <v>801002</v>
          </cell>
        </row>
        <row r="44">
          <cell r="B44" t="str">
            <v>东莞市本末科技有限公司</v>
          </cell>
          <cell r="C44" t="str">
            <v>企业研发投入补助</v>
          </cell>
          <cell r="D44">
            <v>25650259.44</v>
          </cell>
          <cell r="E44">
            <v>1000000</v>
          </cell>
          <cell r="F44">
            <v>1000000</v>
          </cell>
          <cell r="G44">
            <v>769507</v>
          </cell>
        </row>
        <row r="45">
          <cell r="B45" t="str">
            <v>东莞汇乐技术股份有限公司</v>
          </cell>
          <cell r="C45" t="str">
            <v>企业研发投入补助</v>
          </cell>
          <cell r="D45">
            <v>25063845.99</v>
          </cell>
          <cell r="E45">
            <v>1000000</v>
          </cell>
          <cell r="F45">
            <v>1000000</v>
          </cell>
          <cell r="G45">
            <v>751915</v>
          </cell>
        </row>
        <row r="46">
          <cell r="B46" t="str">
            <v>东莞市长工微电子有限公司</v>
          </cell>
          <cell r="C46" t="str">
            <v>企业研发投入补助</v>
          </cell>
          <cell r="D46">
            <v>24524395.06</v>
          </cell>
          <cell r="E46">
            <v>1000000</v>
          </cell>
          <cell r="F46">
            <v>980975</v>
          </cell>
          <cell r="G46">
            <v>735731</v>
          </cell>
        </row>
        <row r="47">
          <cell r="B47" t="str">
            <v>广东润鹏生物技术有限公司</v>
          </cell>
          <cell r="C47" t="str">
            <v>企业研发投入补助</v>
          </cell>
          <cell r="D47">
            <v>23765074.01</v>
          </cell>
          <cell r="E47">
            <v>1000000</v>
          </cell>
          <cell r="F47">
            <v>950602</v>
          </cell>
          <cell r="G47">
            <v>712952</v>
          </cell>
        </row>
        <row r="48">
          <cell r="B48" t="str">
            <v>广东亨通光电科技有限公司</v>
          </cell>
          <cell r="C48" t="str">
            <v>企业研发投入补助</v>
          </cell>
          <cell r="D48">
            <v>23651217.45</v>
          </cell>
          <cell r="E48">
            <v>1000000</v>
          </cell>
          <cell r="F48">
            <v>946048</v>
          </cell>
          <cell r="G48">
            <v>709536</v>
          </cell>
        </row>
        <row r="49">
          <cell r="B49" t="str">
            <v>达濠科技（东莞）有限公司</v>
          </cell>
          <cell r="C49" t="str">
            <v>企业研发投入补助</v>
          </cell>
          <cell r="D49">
            <v>23308113.5</v>
          </cell>
          <cell r="E49">
            <v>1000000</v>
          </cell>
          <cell r="F49">
            <v>932324</v>
          </cell>
          <cell r="G49">
            <v>699243</v>
          </cell>
        </row>
        <row r="50">
          <cell r="B50" t="str">
            <v>东莞市高驰软件有限公司</v>
          </cell>
          <cell r="C50" t="str">
            <v>企业研发投入补助</v>
          </cell>
          <cell r="D50">
            <v>23098361.28</v>
          </cell>
          <cell r="E50">
            <v>1000000</v>
          </cell>
          <cell r="F50">
            <v>923934</v>
          </cell>
          <cell r="G50">
            <v>692950</v>
          </cell>
        </row>
        <row r="51">
          <cell r="B51" t="str">
            <v>东莞触点智能装备有限公司</v>
          </cell>
          <cell r="C51" t="str">
            <v>企业研发投入补助</v>
          </cell>
          <cell r="D51">
            <v>22812091.57</v>
          </cell>
          <cell r="E51">
            <v>1000000</v>
          </cell>
          <cell r="F51">
            <v>912483</v>
          </cell>
          <cell r="G51">
            <v>684362</v>
          </cell>
        </row>
        <row r="52">
          <cell r="B52" t="str">
            <v>广东众大智能科技有限公司</v>
          </cell>
          <cell r="C52" t="str">
            <v>企业研发投入补助</v>
          </cell>
          <cell r="D52">
            <v>21811352.13</v>
          </cell>
          <cell r="E52">
            <v>1000000</v>
          </cell>
          <cell r="F52">
            <v>872454</v>
          </cell>
          <cell r="G52">
            <v>654340</v>
          </cell>
        </row>
        <row r="53">
          <cell r="B53" t="str">
            <v>安美科技股份有限公司</v>
          </cell>
          <cell r="C53" t="str">
            <v>企业研发投入补助</v>
          </cell>
          <cell r="D53">
            <v>21236213.38</v>
          </cell>
          <cell r="E53">
            <v>1000000</v>
          </cell>
          <cell r="F53">
            <v>849448</v>
          </cell>
          <cell r="G53">
            <v>637086</v>
          </cell>
        </row>
        <row r="54">
          <cell r="B54" t="str">
            <v>广东国志激光技术有限公司</v>
          </cell>
          <cell r="C54" t="str">
            <v>企业研发投入补助</v>
          </cell>
          <cell r="D54">
            <v>21217288.68</v>
          </cell>
          <cell r="E54">
            <v>1000000</v>
          </cell>
          <cell r="F54">
            <v>848691</v>
          </cell>
          <cell r="G54">
            <v>636518</v>
          </cell>
        </row>
        <row r="55">
          <cell r="B55" t="str">
            <v>广东恒润光电有限公司</v>
          </cell>
          <cell r="C55" t="str">
            <v>企业研发投入补助</v>
          </cell>
          <cell r="D55" t="str">
            <v>21，198，577.03</v>
          </cell>
          <cell r="E55">
            <v>1000000</v>
          </cell>
          <cell r="F55">
            <v>847943</v>
          </cell>
          <cell r="G55">
            <v>635957</v>
          </cell>
        </row>
        <row r="56">
          <cell r="B56" t="str">
            <v>东莞埃科思科技有限公司</v>
          </cell>
          <cell r="C56" t="str">
            <v>企业研发投入补助</v>
          </cell>
          <cell r="D56">
            <v>20652509.74</v>
          </cell>
          <cell r="E56">
            <v>1000000</v>
          </cell>
          <cell r="F56">
            <v>826100</v>
          </cell>
          <cell r="G56">
            <v>619575</v>
          </cell>
        </row>
        <row r="57">
          <cell r="B57" t="str">
            <v>捷邦精密科技股份有限公司</v>
          </cell>
          <cell r="C57" t="str">
            <v>企业研发投入补助</v>
          </cell>
          <cell r="D57">
            <v>20063191.49</v>
          </cell>
          <cell r="E57">
            <v>1000000</v>
          </cell>
          <cell r="F57">
            <v>802527</v>
          </cell>
          <cell r="G57">
            <v>601895</v>
          </cell>
        </row>
        <row r="58">
          <cell r="B58" t="str">
            <v>东莞市创明电池技术有限公司</v>
          </cell>
          <cell r="C58" t="str">
            <v>企业研发投入补助</v>
          </cell>
          <cell r="D58">
            <v>17780689.31</v>
          </cell>
          <cell r="E58">
            <v>889034</v>
          </cell>
          <cell r="F58">
            <v>711227</v>
          </cell>
          <cell r="G58">
            <v>533420</v>
          </cell>
        </row>
        <row r="59">
          <cell r="B59" t="str">
            <v>广东阿尔派电力科技股份有限公司</v>
          </cell>
          <cell r="C59" t="str">
            <v>企业研发投入补助</v>
          </cell>
          <cell r="D59">
            <v>17336544.23</v>
          </cell>
          <cell r="E59">
            <v>866827</v>
          </cell>
          <cell r="F59">
            <v>693461</v>
          </cell>
          <cell r="G59">
            <v>520096</v>
          </cell>
        </row>
        <row r="60">
          <cell r="B60" t="str">
            <v>广东三生制药有限公司</v>
          </cell>
          <cell r="C60" t="str">
            <v>企业研发投入补助</v>
          </cell>
          <cell r="D60">
            <v>17144023.08</v>
          </cell>
          <cell r="E60">
            <v>857201</v>
          </cell>
          <cell r="F60">
            <v>685760</v>
          </cell>
          <cell r="G60">
            <v>514320</v>
          </cell>
        </row>
        <row r="61">
          <cell r="B61" t="str">
            <v>东莞市贝特电子科技股份有限公司</v>
          </cell>
          <cell r="C61" t="str">
            <v>企业研发投入补助</v>
          </cell>
          <cell r="D61">
            <v>16562364.4</v>
          </cell>
          <cell r="E61">
            <v>828118</v>
          </cell>
          <cell r="F61">
            <v>662494</v>
          </cell>
          <cell r="G61">
            <v>496870</v>
          </cell>
        </row>
        <row r="62">
          <cell r="B62" t="str">
            <v>东莞阿尔泰显示技术有限公司</v>
          </cell>
          <cell r="C62" t="str">
            <v>企业研发投入补助</v>
          </cell>
          <cell r="D62">
            <v>16203269.74</v>
          </cell>
          <cell r="E62">
            <v>810163</v>
          </cell>
          <cell r="F62">
            <v>648130</v>
          </cell>
          <cell r="G62">
            <v>486098</v>
          </cell>
        </row>
        <row r="63">
          <cell r="B63" t="str">
            <v>象纬云科（东莞）科技有限公司</v>
          </cell>
          <cell r="C63" t="str">
            <v>企业研发投入补助</v>
          </cell>
          <cell r="D63">
            <v>15987344.74</v>
          </cell>
          <cell r="E63">
            <v>799367</v>
          </cell>
          <cell r="F63">
            <v>639493</v>
          </cell>
          <cell r="G63">
            <v>479620</v>
          </cell>
        </row>
        <row r="64">
          <cell r="B64" t="str">
            <v>广东海瑞斯新材料股份有限公司</v>
          </cell>
          <cell r="C64" t="str">
            <v>企业研发投入补助</v>
          </cell>
          <cell r="D64" t="str">
            <v>15,904,926.26</v>
          </cell>
          <cell r="E64">
            <v>795246</v>
          </cell>
          <cell r="F64">
            <v>636197</v>
          </cell>
          <cell r="G64">
            <v>477147</v>
          </cell>
        </row>
        <row r="65">
          <cell r="B65" t="str">
            <v>广东为辰信息科技有限公司</v>
          </cell>
          <cell r="C65" t="str">
            <v>企业研发投入补助</v>
          </cell>
          <cell r="D65">
            <v>15670914.59</v>
          </cell>
          <cell r="E65">
            <v>783545</v>
          </cell>
          <cell r="F65">
            <v>626836</v>
          </cell>
          <cell r="G65">
            <v>470127</v>
          </cell>
        </row>
        <row r="66">
          <cell r="B66" t="str">
            <v>广东长兴半导体科技有限公司</v>
          </cell>
          <cell r="C66" t="str">
            <v>企业研发投入补助</v>
          </cell>
          <cell r="D66">
            <v>15424967.51</v>
          </cell>
          <cell r="E66">
            <v>771248</v>
          </cell>
          <cell r="F66">
            <v>616998</v>
          </cell>
          <cell r="G66">
            <v>462749</v>
          </cell>
        </row>
        <row r="67">
          <cell r="B67" t="str">
            <v>东莞瑞柯电子科技股份有限公司</v>
          </cell>
          <cell r="C67" t="str">
            <v>企业研发投入补助</v>
          </cell>
          <cell r="D67">
            <v>15277256.16</v>
          </cell>
          <cell r="E67">
            <v>763862</v>
          </cell>
          <cell r="F67">
            <v>611090</v>
          </cell>
          <cell r="G67">
            <v>458317</v>
          </cell>
        </row>
        <row r="68">
          <cell r="B68" t="str">
            <v>广东大族粤铭激光集团股份有限公司</v>
          </cell>
          <cell r="C68" t="str">
            <v>企业研发投入补助</v>
          </cell>
          <cell r="D68">
            <v>14564567.12</v>
          </cell>
          <cell r="E68">
            <v>728228</v>
          </cell>
          <cell r="F68">
            <v>582582</v>
          </cell>
          <cell r="G68">
            <v>436937</v>
          </cell>
        </row>
        <row r="69">
          <cell r="B69" t="str">
            <v>广东唯实生物技术有限公司</v>
          </cell>
          <cell r="C69" t="str">
            <v>企业研发投入补助</v>
          </cell>
          <cell r="D69" t="str">
            <v>14,458,964.50</v>
          </cell>
          <cell r="E69">
            <v>722948</v>
          </cell>
          <cell r="F69">
            <v>578358</v>
          </cell>
          <cell r="G69">
            <v>433768</v>
          </cell>
        </row>
        <row r="70">
          <cell r="B70" t="str">
            <v>合泰半导体（中国）有限公司</v>
          </cell>
          <cell r="C70" t="str">
            <v>企业研发投入补助</v>
          </cell>
          <cell r="D70">
            <v>13673315.37</v>
          </cell>
          <cell r="E70">
            <v>683665</v>
          </cell>
          <cell r="F70">
            <v>546932</v>
          </cell>
          <cell r="G70">
            <v>410199</v>
          </cell>
        </row>
        <row r="71">
          <cell r="B71" t="str">
            <v>东莞市锐易电子科技有限公司</v>
          </cell>
          <cell r="C71" t="str">
            <v>企业研发投入补助</v>
          </cell>
          <cell r="D71">
            <v>12935537.6</v>
          </cell>
          <cell r="E71">
            <v>646776</v>
          </cell>
          <cell r="F71">
            <v>517421</v>
          </cell>
          <cell r="G71">
            <v>388066</v>
          </cell>
        </row>
        <row r="72">
          <cell r="B72" t="str">
            <v>东莞博奥木华基因科技有限公司</v>
          </cell>
          <cell r="C72" t="str">
            <v>企业研发投入补助</v>
          </cell>
          <cell r="D72">
            <v>12053307.87</v>
          </cell>
          <cell r="E72">
            <v>602665</v>
          </cell>
          <cell r="F72">
            <v>482132</v>
          </cell>
          <cell r="G72">
            <v>361599</v>
          </cell>
        </row>
        <row r="73">
          <cell r="B73" t="str">
            <v>广东中色研达新材料科技股份有限公司</v>
          </cell>
          <cell r="C73" t="str">
            <v>企业研发投入补助</v>
          </cell>
          <cell r="D73">
            <v>11790012.27</v>
          </cell>
          <cell r="E73">
            <v>589500</v>
          </cell>
          <cell r="F73">
            <v>471600</v>
          </cell>
          <cell r="G73">
            <v>353700</v>
          </cell>
        </row>
        <row r="74">
          <cell r="B74" t="str">
            <v>东莞飞思凌通信技术有限公司</v>
          </cell>
          <cell r="C74" t="str">
            <v>企业研发投入补助</v>
          </cell>
          <cell r="D74">
            <v>11418245.1</v>
          </cell>
          <cell r="E74">
            <v>570912</v>
          </cell>
          <cell r="F74">
            <v>456729</v>
          </cell>
          <cell r="G74">
            <v>342547</v>
          </cell>
        </row>
        <row r="75">
          <cell r="B75" t="str">
            <v>广东启扬科技有限公司</v>
          </cell>
          <cell r="C75" t="str">
            <v>企业研发投入补助</v>
          </cell>
          <cell r="D75">
            <v>11305161</v>
          </cell>
          <cell r="E75">
            <v>565258</v>
          </cell>
          <cell r="F75">
            <v>452206</v>
          </cell>
          <cell r="G75">
            <v>339154</v>
          </cell>
        </row>
        <row r="76">
          <cell r="B76" t="str">
            <v>中能易电新能源技术有限公司</v>
          </cell>
          <cell r="C76" t="str">
            <v>企业研发投入补助</v>
          </cell>
          <cell r="D76">
            <v>11241149.83</v>
          </cell>
          <cell r="E76">
            <v>562057</v>
          </cell>
          <cell r="F76">
            <v>449645</v>
          </cell>
          <cell r="G76">
            <v>337234</v>
          </cell>
        </row>
        <row r="77">
          <cell r="B77" t="str">
            <v>东莞伏安光电科技有限公司</v>
          </cell>
          <cell r="C77" t="str">
            <v>企业研发投入补助</v>
          </cell>
          <cell r="D77">
            <v>11216626.63</v>
          </cell>
          <cell r="E77">
            <v>560831</v>
          </cell>
          <cell r="F77">
            <v>448665</v>
          </cell>
          <cell r="G77">
            <v>336498</v>
          </cell>
        </row>
        <row r="78">
          <cell r="B78" t="str">
            <v>广东车卫士信息科技有限公司</v>
          </cell>
          <cell r="C78" t="str">
            <v>企业研发投入补助</v>
          </cell>
          <cell r="D78">
            <v>11172848.25</v>
          </cell>
          <cell r="E78">
            <v>558642</v>
          </cell>
          <cell r="F78">
            <v>446913</v>
          </cell>
          <cell r="G78">
            <v>335185</v>
          </cell>
        </row>
        <row r="79">
          <cell r="B79" t="str">
            <v>广东荣文科技集团有限公司</v>
          </cell>
          <cell r="C79" t="str">
            <v>企业研发投入补助</v>
          </cell>
          <cell r="D79">
            <v>11165183.02</v>
          </cell>
          <cell r="E79">
            <v>558259</v>
          </cell>
          <cell r="F79">
            <v>446607</v>
          </cell>
          <cell r="G79">
            <v>334955</v>
          </cell>
        </row>
        <row r="80">
          <cell r="B80" t="str">
            <v>海洋王（东莞）照明科技有限公司</v>
          </cell>
          <cell r="C80" t="str">
            <v>企业研发投入补助</v>
          </cell>
          <cell r="D80">
            <v>11111067.85</v>
          </cell>
          <cell r="E80">
            <v>555553</v>
          </cell>
          <cell r="F80">
            <v>444442</v>
          </cell>
          <cell r="G80">
            <v>333332</v>
          </cell>
        </row>
        <row r="81">
          <cell r="B81" t="str">
            <v>东莞道元自动化技术有限公司</v>
          </cell>
          <cell r="C81" t="str">
            <v>企业研发投入补助</v>
          </cell>
          <cell r="D81" t="str">
            <v>11,069,410.13</v>
          </cell>
          <cell r="E81">
            <v>553470</v>
          </cell>
          <cell r="F81">
            <v>442776</v>
          </cell>
          <cell r="G81">
            <v>332082</v>
          </cell>
        </row>
        <row r="82">
          <cell r="B82" t="str">
            <v>广东香百年控股集团有限公司</v>
          </cell>
          <cell r="C82" t="str">
            <v>企业研发投入补助</v>
          </cell>
          <cell r="D82">
            <v>10901987.04</v>
          </cell>
          <cell r="E82">
            <v>545099</v>
          </cell>
          <cell r="F82">
            <v>436079</v>
          </cell>
          <cell r="G82">
            <v>327059</v>
          </cell>
        </row>
        <row r="83">
          <cell r="B83" t="str">
            <v>锐德热力设备（东莞）有限公司</v>
          </cell>
          <cell r="C83" t="str">
            <v>企业研发投入补助</v>
          </cell>
          <cell r="D83" t="str">
            <v>10,253,024.38</v>
          </cell>
          <cell r="E83">
            <v>512651</v>
          </cell>
          <cell r="F83">
            <v>410120</v>
          </cell>
          <cell r="G83">
            <v>307590</v>
          </cell>
        </row>
        <row r="84">
          <cell r="B84" t="str">
            <v>东莞中软国际科技服务有限公司</v>
          </cell>
          <cell r="C84" t="str">
            <v>企业研发投入补助</v>
          </cell>
          <cell r="D84">
            <v>10181512.86</v>
          </cell>
          <cell r="E84">
            <v>509075</v>
          </cell>
          <cell r="F84">
            <v>407260</v>
          </cell>
          <cell r="G84">
            <v>305445</v>
          </cell>
        </row>
        <row r="85">
          <cell r="B85" t="str">
            <v>东莞市金美济药业有限公司</v>
          </cell>
          <cell r="C85" t="str">
            <v>企业研发投入补助</v>
          </cell>
          <cell r="D85">
            <v>10061676.38</v>
          </cell>
          <cell r="E85">
            <v>503083</v>
          </cell>
          <cell r="F85">
            <v>402467</v>
          </cell>
          <cell r="G85">
            <v>301850</v>
          </cell>
        </row>
        <row r="86">
          <cell r="B86" t="str">
            <v>广东百圳君耀电子有限公司</v>
          </cell>
          <cell r="C86" t="str">
            <v>企业研发投入补助</v>
          </cell>
          <cell r="D86">
            <v>9893841.63</v>
          </cell>
          <cell r="E86">
            <v>494692</v>
          </cell>
          <cell r="F86">
            <v>395753</v>
          </cell>
          <cell r="G86">
            <v>296815</v>
          </cell>
        </row>
        <row r="87">
          <cell r="B87" t="str">
            <v>东莞市万科建筑技术研究有限公司</v>
          </cell>
          <cell r="C87" t="str">
            <v>企业研发投入补助</v>
          </cell>
          <cell r="D87">
            <v>9817620.13</v>
          </cell>
          <cell r="E87">
            <v>490881</v>
          </cell>
          <cell r="F87">
            <v>392704</v>
          </cell>
          <cell r="G87">
            <v>294528</v>
          </cell>
        </row>
        <row r="88">
          <cell r="B88" t="str">
            <v>东莞市漫步者电竞科技有限公司</v>
          </cell>
          <cell r="C88" t="str">
            <v>企业研发投入补助</v>
          </cell>
          <cell r="D88">
            <v>9765912.6</v>
          </cell>
          <cell r="E88">
            <v>488295</v>
          </cell>
          <cell r="F88">
            <v>390636</v>
          </cell>
          <cell r="G88">
            <v>292977</v>
          </cell>
        </row>
        <row r="89">
          <cell r="B89" t="str">
            <v>云鲸智能技术开发（东莞）有限公司</v>
          </cell>
          <cell r="C89" t="str">
            <v>企业研发投入补助</v>
          </cell>
          <cell r="D89">
            <v>3525039.54</v>
          </cell>
          <cell r="E89">
            <v>176251</v>
          </cell>
          <cell r="F89">
            <v>141001</v>
          </cell>
          <cell r="G89">
            <v>105751</v>
          </cell>
        </row>
        <row r="90">
          <cell r="B90" t="str">
            <v>东莞市腾威电子材料技术有限公司</v>
          </cell>
          <cell r="C90" t="str">
            <v>企业研发投入补助</v>
          </cell>
          <cell r="D90">
            <v>9523064.01</v>
          </cell>
          <cell r="E90">
            <v>476153</v>
          </cell>
          <cell r="F90">
            <v>380922</v>
          </cell>
          <cell r="G90">
            <v>285691</v>
          </cell>
        </row>
        <row r="91">
          <cell r="B91" t="str">
            <v>东莞海丽化学材料有限公司</v>
          </cell>
          <cell r="C91" t="str">
            <v>企业研发投入补助</v>
          </cell>
          <cell r="D91" t="str">
            <v>9,352,432.73</v>
          </cell>
          <cell r="E91">
            <v>467621</v>
          </cell>
          <cell r="F91">
            <v>374097</v>
          </cell>
          <cell r="G91">
            <v>280572</v>
          </cell>
        </row>
        <row r="92">
          <cell r="B92" t="str">
            <v>未知星球科技（东莞）有限公司</v>
          </cell>
          <cell r="C92" t="str">
            <v>企业研发投入补助</v>
          </cell>
          <cell r="D92">
            <v>9095393.92</v>
          </cell>
          <cell r="E92">
            <v>454769</v>
          </cell>
          <cell r="F92">
            <v>363815</v>
          </cell>
          <cell r="G92">
            <v>272861</v>
          </cell>
        </row>
        <row r="93">
          <cell r="B93" t="str">
            <v>鸿纬（东莞）电子科技有限公司</v>
          </cell>
          <cell r="C93" t="str">
            <v>企业研发投入补助</v>
          </cell>
          <cell r="D93">
            <v>8944920.03</v>
          </cell>
          <cell r="E93">
            <v>447246</v>
          </cell>
          <cell r="F93">
            <v>357796</v>
          </cell>
          <cell r="G93">
            <v>268347</v>
          </cell>
        </row>
        <row r="94">
          <cell r="B94" t="str">
            <v>东莞市尔必地机器人有限公司</v>
          </cell>
          <cell r="C94" t="str">
            <v>企业研发投入补助</v>
          </cell>
          <cell r="D94">
            <v>8834440.8</v>
          </cell>
          <cell r="E94">
            <v>441722</v>
          </cell>
          <cell r="F94">
            <v>353377</v>
          </cell>
          <cell r="G94">
            <v>265033</v>
          </cell>
        </row>
        <row r="95">
          <cell r="B95" t="str">
            <v>东莞市湃泊科技有限公司</v>
          </cell>
          <cell r="C95" t="str">
            <v>企业研发投入补助</v>
          </cell>
          <cell r="D95">
            <v>8698147.47</v>
          </cell>
          <cell r="E95">
            <v>434907</v>
          </cell>
          <cell r="F95">
            <v>347925</v>
          </cell>
          <cell r="G95">
            <v>260944</v>
          </cell>
        </row>
        <row r="96">
          <cell r="B96" t="str">
            <v>富通尼激光科技(东莞)有限公司</v>
          </cell>
          <cell r="C96" t="str">
            <v>企业研发投入补助</v>
          </cell>
          <cell r="D96">
            <v>8694041.25</v>
          </cell>
          <cell r="E96">
            <v>434702</v>
          </cell>
          <cell r="F96">
            <v>347761</v>
          </cell>
          <cell r="G96">
            <v>260821</v>
          </cell>
        </row>
        <row r="97">
          <cell r="B97" t="str">
            <v>广东善建建设股份有限公司</v>
          </cell>
          <cell r="C97" t="str">
            <v>企业研发投入补助</v>
          </cell>
          <cell r="D97">
            <v>8651324.19</v>
          </cell>
          <cell r="E97">
            <v>432566</v>
          </cell>
          <cell r="F97">
            <v>346052</v>
          </cell>
          <cell r="G97">
            <v>259539</v>
          </cell>
        </row>
        <row r="98">
          <cell r="B98" t="str">
            <v>广东优力普物联科技有限公司</v>
          </cell>
          <cell r="C98" t="str">
            <v>企业研发投入补助</v>
          </cell>
          <cell r="D98">
            <v>8632735.8</v>
          </cell>
          <cell r="E98">
            <v>431636</v>
          </cell>
          <cell r="F98">
            <v>345309</v>
          </cell>
          <cell r="G98">
            <v>258982</v>
          </cell>
        </row>
        <row r="99">
          <cell r="B99" t="str">
            <v>广东爱普拉新能源技术股份有限公司</v>
          </cell>
          <cell r="C99" t="str">
            <v>企业研发投入补助</v>
          </cell>
          <cell r="D99" t="str">
            <v>8,607,610.45</v>
          </cell>
          <cell r="E99">
            <v>430380</v>
          </cell>
          <cell r="F99">
            <v>344304</v>
          </cell>
          <cell r="G99">
            <v>258228</v>
          </cell>
        </row>
        <row r="100">
          <cell r="B100" t="str">
            <v>广东锐顶电力技术有限公司</v>
          </cell>
          <cell r="C100" t="str">
            <v>企业研发投入补助</v>
          </cell>
          <cell r="D100">
            <v>8461971.08</v>
          </cell>
          <cell r="E100">
            <v>423098</v>
          </cell>
          <cell r="F100">
            <v>338478</v>
          </cell>
          <cell r="G100">
            <v>253859</v>
          </cell>
        </row>
        <row r="101">
          <cell r="B101" t="str">
            <v>东莞东元环境科技股份有限公司</v>
          </cell>
          <cell r="C101" t="str">
            <v>企业研发投入补助</v>
          </cell>
          <cell r="D101">
            <v>8374072.05</v>
          </cell>
          <cell r="E101">
            <v>418703</v>
          </cell>
          <cell r="F101">
            <v>334962</v>
          </cell>
          <cell r="G101">
            <v>251222</v>
          </cell>
        </row>
        <row r="102">
          <cell r="B102" t="str">
            <v>广东源禾智智能科技有限公司</v>
          </cell>
          <cell r="C102" t="str">
            <v>企业研发投入补助</v>
          </cell>
          <cell r="D102">
            <v>8331201.14</v>
          </cell>
          <cell r="E102">
            <v>416560</v>
          </cell>
          <cell r="F102">
            <v>333248</v>
          </cell>
          <cell r="G102">
            <v>249936</v>
          </cell>
        </row>
        <row r="103">
          <cell r="B103" t="str">
            <v>广东粤铭智能装备股份有限公司</v>
          </cell>
          <cell r="C103" t="str">
            <v>企业研发投入补助</v>
          </cell>
          <cell r="D103">
            <v>8284376.67</v>
          </cell>
          <cell r="E103">
            <v>414218</v>
          </cell>
          <cell r="F103">
            <v>331375</v>
          </cell>
          <cell r="G103">
            <v>248531</v>
          </cell>
        </row>
        <row r="104">
          <cell r="B104" t="str">
            <v>东莞清芯半导体科技有限公司</v>
          </cell>
          <cell r="C104" t="str">
            <v>企业研发投入补助</v>
          </cell>
          <cell r="D104">
            <v>8201663.8</v>
          </cell>
          <cell r="E104">
            <v>410083</v>
          </cell>
          <cell r="F104">
            <v>328066</v>
          </cell>
          <cell r="G104">
            <v>246049</v>
          </cell>
        </row>
        <row r="105">
          <cell r="B105" t="str">
            <v>广东明志医学检验实验室有限公司</v>
          </cell>
          <cell r="C105" t="str">
            <v>企业研发投入补助</v>
          </cell>
          <cell r="D105">
            <v>8116476.45</v>
          </cell>
          <cell r="E105">
            <v>405823</v>
          </cell>
          <cell r="F105">
            <v>324659</v>
          </cell>
          <cell r="G105">
            <v>243494</v>
          </cell>
        </row>
        <row r="106">
          <cell r="B106" t="str">
            <v>广东睿华光电科技有限公司</v>
          </cell>
          <cell r="C106" t="str">
            <v>企业研发投入补助</v>
          </cell>
          <cell r="D106">
            <v>8023458.83</v>
          </cell>
          <cell r="E106">
            <v>401172</v>
          </cell>
          <cell r="F106">
            <v>320938</v>
          </cell>
          <cell r="G106">
            <v>240703</v>
          </cell>
        </row>
        <row r="107">
          <cell r="B107" t="str">
            <v>广东思谷智能技术有限公司</v>
          </cell>
          <cell r="C107" t="str">
            <v>企业研发投入补助</v>
          </cell>
          <cell r="D107">
            <v>7980295.56</v>
          </cell>
          <cell r="E107">
            <v>399014</v>
          </cell>
          <cell r="F107">
            <v>319211</v>
          </cell>
          <cell r="G107">
            <v>239408</v>
          </cell>
        </row>
        <row r="108">
          <cell r="B108" t="str">
            <v>广东省智能机器人研究院</v>
          </cell>
          <cell r="C108" t="str">
            <v>企业研发投入补助</v>
          </cell>
          <cell r="D108" t="str">
            <v>7861465.19</v>
          </cell>
          <cell r="E108">
            <v>393073</v>
          </cell>
          <cell r="F108">
            <v>314458</v>
          </cell>
          <cell r="G108">
            <v>235843</v>
          </cell>
        </row>
        <row r="109">
          <cell r="B109" t="str">
            <v>路华置富电子（东莞）有限公司</v>
          </cell>
          <cell r="C109" t="str">
            <v>企业研发投入补助</v>
          </cell>
          <cell r="D109">
            <v>7856349.74</v>
          </cell>
          <cell r="E109">
            <v>392817</v>
          </cell>
          <cell r="F109">
            <v>314253</v>
          </cell>
          <cell r="G109">
            <v>235690</v>
          </cell>
        </row>
        <row r="110">
          <cell r="B110" t="str">
            <v>广东天机智能系统有限公司</v>
          </cell>
          <cell r="C110" t="str">
            <v>企业研发投入补助</v>
          </cell>
          <cell r="D110">
            <v>7814829.99</v>
          </cell>
          <cell r="E110">
            <v>390741</v>
          </cell>
          <cell r="F110">
            <v>312593</v>
          </cell>
          <cell r="G110">
            <v>234444</v>
          </cell>
        </row>
        <row r="111">
          <cell r="B111" t="str">
            <v>广东省中鼎检测技术有限公司</v>
          </cell>
          <cell r="C111" t="str">
            <v>企业研发投入补助</v>
          </cell>
          <cell r="D111">
            <v>7771077.29</v>
          </cell>
          <cell r="E111">
            <v>388553</v>
          </cell>
          <cell r="F111">
            <v>310843</v>
          </cell>
          <cell r="G111">
            <v>233132</v>
          </cell>
        </row>
        <row r="112">
          <cell r="B112" t="str">
            <v>辰东意普万新材料（广东）有限公司</v>
          </cell>
          <cell r="C112" t="str">
            <v>企业研发投入补助</v>
          </cell>
          <cell r="D112">
            <v>7655880.98</v>
          </cell>
          <cell r="E112">
            <v>382794</v>
          </cell>
          <cell r="F112">
            <v>306235</v>
          </cell>
          <cell r="G112">
            <v>229676</v>
          </cell>
        </row>
        <row r="113">
          <cell r="B113" t="str">
            <v>广东上药桑尼克医疗科技有限公司</v>
          </cell>
          <cell r="C113" t="str">
            <v>企业研发投入补助</v>
          </cell>
          <cell r="D113">
            <v>7637263.94</v>
          </cell>
          <cell r="E113">
            <v>381863</v>
          </cell>
          <cell r="F113">
            <v>305490</v>
          </cell>
          <cell r="G113">
            <v>229117</v>
          </cell>
        </row>
        <row r="114">
          <cell r="B114" t="str">
            <v>广东旭派新能源有限公司</v>
          </cell>
          <cell r="C114" t="str">
            <v>企业研发投入补助</v>
          </cell>
          <cell r="D114" t="str">
            <v>7574056.07</v>
          </cell>
          <cell r="E114">
            <v>378702</v>
          </cell>
          <cell r="F114">
            <v>302962</v>
          </cell>
          <cell r="G114">
            <v>227221</v>
          </cell>
        </row>
        <row r="115">
          <cell r="B115" t="str">
            <v>海斯坦普汽车组件（东莞）有限公司</v>
          </cell>
          <cell r="C115" t="str">
            <v>企业研发投入补助</v>
          </cell>
          <cell r="D115" t="str">
            <v>7,573,933.57</v>
          </cell>
          <cell r="E115">
            <v>378696</v>
          </cell>
          <cell r="F115">
            <v>302957</v>
          </cell>
          <cell r="G115">
            <v>227218</v>
          </cell>
        </row>
        <row r="116">
          <cell r="B116" t="str">
            <v>广东奥美格传导科技股份有限公司</v>
          </cell>
          <cell r="C116" t="str">
            <v>企业研发投入补助</v>
          </cell>
          <cell r="D116">
            <v>7328317.11</v>
          </cell>
          <cell r="E116">
            <v>366415</v>
          </cell>
          <cell r="F116">
            <v>293132</v>
          </cell>
          <cell r="G116">
            <v>219849</v>
          </cell>
        </row>
        <row r="117">
          <cell r="B117" t="str">
            <v>东莞市达锂电子有限公司</v>
          </cell>
          <cell r="C117" t="str">
            <v>企业研发投入补助</v>
          </cell>
          <cell r="D117">
            <v>7217667.01</v>
          </cell>
          <cell r="E117">
            <v>360883</v>
          </cell>
          <cell r="F117">
            <v>288706</v>
          </cell>
          <cell r="G117">
            <v>216530</v>
          </cell>
        </row>
        <row r="118">
          <cell r="B118" t="str">
            <v>东莞市芯源集成电路科技发展有限公司</v>
          </cell>
          <cell r="C118" t="str">
            <v>企业研发投入补助</v>
          </cell>
          <cell r="D118">
            <v>7186462</v>
          </cell>
          <cell r="E118">
            <v>359323</v>
          </cell>
          <cell r="F118">
            <v>287458</v>
          </cell>
          <cell r="G118">
            <v>215593</v>
          </cell>
        </row>
        <row r="119">
          <cell r="B119" t="str">
            <v>龙正环保股份有限公司</v>
          </cell>
          <cell r="C119" t="str">
            <v>企业研发投入补助</v>
          </cell>
          <cell r="D119">
            <v>7178045.68</v>
          </cell>
          <cell r="E119">
            <v>358902</v>
          </cell>
          <cell r="F119">
            <v>287121</v>
          </cell>
          <cell r="G119">
            <v>215341</v>
          </cell>
        </row>
        <row r="120">
          <cell r="B120" t="str">
            <v>固高派动（东莞）智能科技有限公司</v>
          </cell>
          <cell r="C120" t="str">
            <v>企业研发投入补助</v>
          </cell>
          <cell r="D120">
            <v>7037598.67</v>
          </cell>
          <cell r="E120">
            <v>351879</v>
          </cell>
          <cell r="F120">
            <v>281503</v>
          </cell>
          <cell r="G120">
            <v>211127</v>
          </cell>
        </row>
        <row r="121">
          <cell r="B121" t="str">
            <v>广东科创智水科技有限公司</v>
          </cell>
          <cell r="C121" t="str">
            <v>企业研发投入补助</v>
          </cell>
          <cell r="D121">
            <v>7031457.09</v>
          </cell>
          <cell r="E121">
            <v>351572</v>
          </cell>
          <cell r="F121">
            <v>281258</v>
          </cell>
          <cell r="G121">
            <v>210943</v>
          </cell>
        </row>
        <row r="122">
          <cell r="B122" t="str">
            <v>广东合通建业科技股份有限公司</v>
          </cell>
          <cell r="C122" t="str">
            <v>企业研发投入补助</v>
          </cell>
          <cell r="D122">
            <v>6995116.4</v>
          </cell>
          <cell r="E122">
            <v>349755</v>
          </cell>
          <cell r="F122">
            <v>279804</v>
          </cell>
          <cell r="G122">
            <v>209853</v>
          </cell>
        </row>
        <row r="123">
          <cell r="B123" t="str">
            <v>东莞市创智美科技有限公司</v>
          </cell>
          <cell r="C123" t="str">
            <v>企业研发投入补助</v>
          </cell>
          <cell r="D123">
            <v>6892120.57</v>
          </cell>
          <cell r="E123">
            <v>344606</v>
          </cell>
          <cell r="F123">
            <v>275684</v>
          </cell>
          <cell r="G123">
            <v>206763</v>
          </cell>
        </row>
        <row r="124">
          <cell r="B124" t="str">
            <v>广东先康达生物科技有限公司</v>
          </cell>
          <cell r="C124" t="str">
            <v>企业研发投入补助</v>
          </cell>
          <cell r="D124">
            <v>6784816.47</v>
          </cell>
          <cell r="E124">
            <v>339240</v>
          </cell>
          <cell r="F124">
            <v>271392</v>
          </cell>
          <cell r="G124">
            <v>203544</v>
          </cell>
        </row>
        <row r="125">
          <cell r="B125" t="str">
            <v>东莞东石新材料开发有限公司</v>
          </cell>
          <cell r="C125" t="str">
            <v>企业研发投入补助</v>
          </cell>
          <cell r="D125">
            <v>6543296.3</v>
          </cell>
          <cell r="E125">
            <v>327164</v>
          </cell>
          <cell r="F125">
            <v>261731</v>
          </cell>
          <cell r="G125">
            <v>196298</v>
          </cell>
        </row>
        <row r="126">
          <cell r="B126" t="str">
            <v>广东弓叶科技有限公司</v>
          </cell>
          <cell r="C126" t="str">
            <v>企业研发投入补助</v>
          </cell>
          <cell r="D126">
            <v>6530949.53</v>
          </cell>
          <cell r="E126">
            <v>326547</v>
          </cell>
          <cell r="F126">
            <v>261237</v>
          </cell>
          <cell r="G126">
            <v>195928</v>
          </cell>
        </row>
        <row r="127">
          <cell r="B127" t="str">
            <v>广东万海细胞生物科技有限公司</v>
          </cell>
          <cell r="C127" t="str">
            <v>企业研发投入补助</v>
          </cell>
          <cell r="D127">
            <v>6528625.8</v>
          </cell>
          <cell r="E127">
            <v>326431</v>
          </cell>
          <cell r="F127">
            <v>261145</v>
          </cell>
          <cell r="G127">
            <v>195858</v>
          </cell>
        </row>
        <row r="128">
          <cell r="B128" t="str">
            <v>东莞天天向上医疗科技有限公司</v>
          </cell>
          <cell r="C128" t="str">
            <v>企业研发投入补助</v>
          </cell>
          <cell r="D128">
            <v>6468634.65</v>
          </cell>
          <cell r="E128">
            <v>323431</v>
          </cell>
          <cell r="F128">
            <v>258745</v>
          </cell>
          <cell r="G128">
            <v>194059</v>
          </cell>
        </row>
        <row r="129">
          <cell r="B129" t="str">
            <v>东莞固高自动化技术有限公司</v>
          </cell>
          <cell r="C129" t="str">
            <v>企业研发投入补助</v>
          </cell>
          <cell r="D129">
            <v>6448577.09</v>
          </cell>
          <cell r="E129">
            <v>322428</v>
          </cell>
          <cell r="F129">
            <v>257943</v>
          </cell>
          <cell r="G129">
            <v>193457</v>
          </cell>
        </row>
        <row r="130">
          <cell r="B130" t="str">
            <v>广东盈动高科自动化有限公司</v>
          </cell>
          <cell r="C130" t="str">
            <v>企业研发投入补助</v>
          </cell>
          <cell r="D130">
            <v>6281178.64</v>
          </cell>
          <cell r="E130">
            <v>314058</v>
          </cell>
          <cell r="F130">
            <v>251247</v>
          </cell>
          <cell r="G130">
            <v>188435</v>
          </cell>
        </row>
        <row r="131">
          <cell r="B131" t="str">
            <v>广东全芯半导体有限公司</v>
          </cell>
          <cell r="C131" t="str">
            <v>企业研发投入补助</v>
          </cell>
          <cell r="D131">
            <v>6230591.69</v>
          </cell>
          <cell r="E131">
            <v>311529</v>
          </cell>
          <cell r="F131">
            <v>249223</v>
          </cell>
          <cell r="G131">
            <v>186917</v>
          </cell>
        </row>
        <row r="132">
          <cell r="B132" t="str">
            <v>东莞市大成智能装备有限公司</v>
          </cell>
          <cell r="C132" t="str">
            <v>企业研发投入补助</v>
          </cell>
          <cell r="D132">
            <v>6201391.89</v>
          </cell>
          <cell r="E132">
            <v>310069</v>
          </cell>
          <cell r="F132">
            <v>248055</v>
          </cell>
          <cell r="G132">
            <v>186041</v>
          </cell>
        </row>
        <row r="133">
          <cell r="B133" t="str">
            <v>广东科明环境仪器工业有限公司</v>
          </cell>
          <cell r="C133" t="str">
            <v>企业研发投入补助</v>
          </cell>
          <cell r="D133">
            <v>6193940.1</v>
          </cell>
          <cell r="E133">
            <v>309697</v>
          </cell>
          <cell r="F133">
            <v>247757</v>
          </cell>
          <cell r="G133">
            <v>185818</v>
          </cell>
        </row>
        <row r="134">
          <cell r="B134" t="str">
            <v>广东沁华智能环境技术股份有限公司</v>
          </cell>
          <cell r="C134" t="str">
            <v>企业研发投入补助</v>
          </cell>
          <cell r="D134">
            <v>6176801.66</v>
          </cell>
          <cell r="E134">
            <v>308840</v>
          </cell>
          <cell r="F134">
            <v>247072</v>
          </cell>
          <cell r="G134">
            <v>185304</v>
          </cell>
        </row>
        <row r="135">
          <cell r="B135" t="str">
            <v>东莞思沃智能装备有限公司</v>
          </cell>
          <cell r="C135" t="str">
            <v>企业研发投入补助</v>
          </cell>
          <cell r="D135">
            <v>6129254.51</v>
          </cell>
          <cell r="E135">
            <v>306462</v>
          </cell>
          <cell r="F135">
            <v>245170</v>
          </cell>
          <cell r="G135">
            <v>183877</v>
          </cell>
        </row>
        <row r="136">
          <cell r="B136" t="str">
            <v>东莞兰卫医学检验实验室有限公司</v>
          </cell>
          <cell r="C136" t="str">
            <v>企业研发投入补助</v>
          </cell>
          <cell r="D136" t="str">
            <v>6,093,695.88</v>
          </cell>
          <cell r="E136">
            <v>304684</v>
          </cell>
          <cell r="F136">
            <v>243747</v>
          </cell>
          <cell r="G136">
            <v>182810</v>
          </cell>
        </row>
        <row r="137">
          <cell r="B137" t="str">
            <v>广东思沃先进装备有限公司</v>
          </cell>
          <cell r="C137" t="str">
            <v>企业研发投入补助</v>
          </cell>
          <cell r="D137">
            <v>5924637.81</v>
          </cell>
          <cell r="E137">
            <v>296231</v>
          </cell>
          <cell r="F137">
            <v>236985</v>
          </cell>
          <cell r="G137">
            <v>177739</v>
          </cell>
        </row>
        <row r="138">
          <cell r="B138" t="str">
            <v>东莞科伏精密制造有限公司</v>
          </cell>
          <cell r="C138" t="str">
            <v>企业研发投入补助</v>
          </cell>
          <cell r="D138">
            <v>5899543.07</v>
          </cell>
          <cell r="E138">
            <v>294977</v>
          </cell>
          <cell r="F138">
            <v>235981</v>
          </cell>
          <cell r="G138">
            <v>176986</v>
          </cell>
        </row>
        <row r="139">
          <cell r="B139" t="str">
            <v>广东东电检测技术有限公司</v>
          </cell>
          <cell r="C139" t="str">
            <v>企业研发投入补助</v>
          </cell>
          <cell r="D139">
            <v>5880149.53</v>
          </cell>
          <cell r="E139">
            <v>294007</v>
          </cell>
          <cell r="F139">
            <v>235205</v>
          </cell>
          <cell r="G139">
            <v>176404</v>
          </cell>
        </row>
        <row r="140">
          <cell r="B140" t="str">
            <v>东莞松山智能机器人有限公司</v>
          </cell>
          <cell r="C140" t="str">
            <v>企业研发投入补助</v>
          </cell>
          <cell r="D140">
            <v>5772215.82</v>
          </cell>
          <cell r="E140">
            <v>288610</v>
          </cell>
          <cell r="F140">
            <v>230888</v>
          </cell>
          <cell r="G140">
            <v>173166</v>
          </cell>
        </row>
        <row r="141">
          <cell r="B141" t="str">
            <v>京彩未来智能科技股份有限公司</v>
          </cell>
          <cell r="C141" t="str">
            <v>企业研发投入补助</v>
          </cell>
          <cell r="D141">
            <v>5768105.68</v>
          </cell>
          <cell r="E141">
            <v>288405</v>
          </cell>
          <cell r="F141">
            <v>230724</v>
          </cell>
          <cell r="G141">
            <v>173043</v>
          </cell>
        </row>
        <row r="142">
          <cell r="B142" t="str">
            <v>东莞南方半导体科技有限公司</v>
          </cell>
          <cell r="C142" t="str">
            <v>企业研发投入补助</v>
          </cell>
          <cell r="D142">
            <v>5751456.26</v>
          </cell>
          <cell r="E142">
            <v>287572</v>
          </cell>
          <cell r="F142">
            <v>230058</v>
          </cell>
          <cell r="G142">
            <v>172543</v>
          </cell>
        </row>
        <row r="143">
          <cell r="B143" t="str">
            <v>东莞市科旺科技股份有限公司</v>
          </cell>
          <cell r="C143" t="str">
            <v>企业研发投入补助</v>
          </cell>
          <cell r="D143">
            <v>5728113.35</v>
          </cell>
          <cell r="E143">
            <v>286405</v>
          </cell>
          <cell r="F143">
            <v>229124</v>
          </cell>
          <cell r="G143">
            <v>171843</v>
          </cell>
        </row>
        <row r="144">
          <cell r="B144" t="str">
            <v>东莞市颖兴金属表面处理材料有限公司</v>
          </cell>
          <cell r="C144" t="str">
            <v>企业研发投入补助</v>
          </cell>
          <cell r="D144">
            <v>5714760.85</v>
          </cell>
          <cell r="E144">
            <v>285738</v>
          </cell>
          <cell r="F144">
            <v>228590</v>
          </cell>
          <cell r="G144">
            <v>171442</v>
          </cell>
        </row>
        <row r="145">
          <cell r="B145" t="str">
            <v>松灵机器人（东莞）有限公司</v>
          </cell>
          <cell r="C145" t="str">
            <v>企业研发投入补助</v>
          </cell>
          <cell r="D145">
            <v>5654402.5</v>
          </cell>
          <cell r="E145">
            <v>282720</v>
          </cell>
          <cell r="F145">
            <v>226176</v>
          </cell>
          <cell r="G145">
            <v>169632</v>
          </cell>
        </row>
        <row r="146">
          <cell r="B146" t="str">
            <v>广东赛尔生物科技有限公司</v>
          </cell>
          <cell r="C146" t="str">
            <v>企业研发投入补助</v>
          </cell>
          <cell r="D146">
            <v>5618130.23</v>
          </cell>
          <cell r="E146">
            <v>280906</v>
          </cell>
          <cell r="F146">
            <v>224725</v>
          </cell>
          <cell r="G146">
            <v>168543</v>
          </cell>
        </row>
        <row r="147">
          <cell r="B147" t="str">
            <v>东莞市特斯迈电子科技有限公司</v>
          </cell>
          <cell r="C147" t="str">
            <v>企业研发投入补助</v>
          </cell>
          <cell r="D147">
            <v>5245451.07</v>
          </cell>
          <cell r="E147">
            <v>262272</v>
          </cell>
          <cell r="F147">
            <v>209818</v>
          </cell>
          <cell r="G147">
            <v>157363</v>
          </cell>
        </row>
        <row r="148">
          <cell r="B148" t="str">
            <v>广东润盛科技材料有限公司</v>
          </cell>
          <cell r="C148" t="str">
            <v>企业研发投入补助</v>
          </cell>
          <cell r="D148">
            <v>5126165.65</v>
          </cell>
          <cell r="E148">
            <v>256308</v>
          </cell>
          <cell r="F148">
            <v>205046</v>
          </cell>
          <cell r="G148">
            <v>153784</v>
          </cell>
        </row>
        <row r="149">
          <cell r="B149" t="str">
            <v>广东乐普泰新材料科技有限公司</v>
          </cell>
          <cell r="C149" t="str">
            <v>企业研发投入补助</v>
          </cell>
          <cell r="D149">
            <v>5068004.34</v>
          </cell>
          <cell r="E149">
            <v>253400</v>
          </cell>
          <cell r="F149">
            <v>202720</v>
          </cell>
          <cell r="G149">
            <v>152040</v>
          </cell>
        </row>
        <row r="150">
          <cell r="B150" t="str">
            <v>东莞市卓聚科技有限公司</v>
          </cell>
          <cell r="C150" t="str">
            <v>企业研发投入补助</v>
          </cell>
          <cell r="D150">
            <v>5051847.2</v>
          </cell>
          <cell r="E150">
            <v>252592</v>
          </cell>
          <cell r="F150">
            <v>202073</v>
          </cell>
          <cell r="G150">
            <v>151555</v>
          </cell>
        </row>
        <row r="151">
          <cell r="B151" t="str">
            <v>东莞市拓嘉新能源科技有限公司</v>
          </cell>
          <cell r="C151" t="str">
            <v>企业研发投入补助</v>
          </cell>
          <cell r="D151">
            <v>4953088.96</v>
          </cell>
          <cell r="E151">
            <v>247654</v>
          </cell>
          <cell r="F151">
            <v>198123</v>
          </cell>
          <cell r="G151">
            <v>148592</v>
          </cell>
        </row>
        <row r="152">
          <cell r="B152" t="str">
            <v>宝腾智能润滑技术（东莞）有限公司</v>
          </cell>
          <cell r="C152" t="str">
            <v>企业研发投入补助</v>
          </cell>
          <cell r="D152" t="str">
            <v>4922903.95</v>
          </cell>
          <cell r="E152">
            <v>246145</v>
          </cell>
          <cell r="F152">
            <v>196916</v>
          </cell>
          <cell r="G152">
            <v>147687</v>
          </cell>
        </row>
        <row r="153">
          <cell r="B153" t="str">
            <v>广东国嘉建设工程有限公司</v>
          </cell>
          <cell r="C153" t="str">
            <v>企业研发投入补助</v>
          </cell>
          <cell r="D153">
            <v>4911308.96</v>
          </cell>
          <cell r="E153">
            <v>245565</v>
          </cell>
          <cell r="F153">
            <v>196452</v>
          </cell>
          <cell r="G153">
            <v>147339</v>
          </cell>
        </row>
        <row r="154">
          <cell r="B154" t="str">
            <v>广东世纪网通信设备股份有限公司</v>
          </cell>
          <cell r="C154" t="str">
            <v>企业研发投入补助</v>
          </cell>
          <cell r="D154">
            <v>4910887.46</v>
          </cell>
          <cell r="E154">
            <v>245544</v>
          </cell>
          <cell r="F154">
            <v>196435</v>
          </cell>
          <cell r="G154">
            <v>147326</v>
          </cell>
        </row>
        <row r="155">
          <cell r="B155" t="str">
            <v>广东爱吉尔机器人科技有限公司</v>
          </cell>
          <cell r="C155" t="str">
            <v>企业研发投入补助</v>
          </cell>
          <cell r="D155">
            <v>4834859.72</v>
          </cell>
          <cell r="E155">
            <v>241742</v>
          </cell>
          <cell r="F155">
            <v>193394</v>
          </cell>
          <cell r="G155">
            <v>145045</v>
          </cell>
        </row>
        <row r="156">
          <cell r="B156" t="str">
            <v>广东盛天体育股份有限公司</v>
          </cell>
          <cell r="C156" t="str">
            <v>企业研发投入补助</v>
          </cell>
          <cell r="D156">
            <v>4709677.19</v>
          </cell>
          <cell r="E156">
            <v>235483</v>
          </cell>
          <cell r="F156">
            <v>188387</v>
          </cell>
          <cell r="G156">
            <v>141290</v>
          </cell>
        </row>
        <row r="157">
          <cell r="B157" t="str">
            <v>东莞市芝麻地网络科技有限公司</v>
          </cell>
          <cell r="C157" t="str">
            <v>企业研发投入补助</v>
          </cell>
          <cell r="D157">
            <v>4700316.08</v>
          </cell>
          <cell r="E157">
            <v>235015</v>
          </cell>
          <cell r="F157">
            <v>188012</v>
          </cell>
          <cell r="G157">
            <v>141009</v>
          </cell>
        </row>
        <row r="158">
          <cell r="B158" t="str">
            <v>东莞市一星医疗科技有限公司</v>
          </cell>
          <cell r="C158" t="str">
            <v>企业研发投入补助</v>
          </cell>
          <cell r="D158">
            <v>4697642.16</v>
          </cell>
          <cell r="E158">
            <v>234882</v>
          </cell>
          <cell r="F158">
            <v>187905</v>
          </cell>
          <cell r="G158">
            <v>140929</v>
          </cell>
        </row>
        <row r="159">
          <cell r="B159" t="str">
            <v>广东联捷生物科技有限公司</v>
          </cell>
          <cell r="C159" t="str">
            <v>企业研发投入补助</v>
          </cell>
          <cell r="D159">
            <v>4664107.03</v>
          </cell>
          <cell r="E159">
            <v>233205</v>
          </cell>
          <cell r="F159">
            <v>186564</v>
          </cell>
          <cell r="G159">
            <v>139923</v>
          </cell>
        </row>
        <row r="160">
          <cell r="B160" t="str">
            <v>东莞洋紫荆牙科器材有限公司</v>
          </cell>
          <cell r="C160" t="str">
            <v>企业研发投入补助</v>
          </cell>
          <cell r="D160">
            <v>4633023.38</v>
          </cell>
          <cell r="E160">
            <v>231651</v>
          </cell>
          <cell r="F160">
            <v>185320</v>
          </cell>
          <cell r="G160">
            <v>138990</v>
          </cell>
        </row>
        <row r="161">
          <cell r="B161" t="str">
            <v>东莞耀生光电科技有限公司</v>
          </cell>
          <cell r="C161" t="str">
            <v>企业研发投入补助</v>
          </cell>
          <cell r="D161" t="str">
            <v>4,572,378.78</v>
          </cell>
          <cell r="E161">
            <v>228618</v>
          </cell>
          <cell r="F161">
            <v>182895</v>
          </cell>
          <cell r="G161">
            <v>137171</v>
          </cell>
        </row>
        <row r="162">
          <cell r="B162" t="str">
            <v>广东爱迪贝克软件科技有限公司</v>
          </cell>
          <cell r="C162" t="str">
            <v>企业研发投入补助</v>
          </cell>
          <cell r="D162">
            <v>4401431.06</v>
          </cell>
          <cell r="E162">
            <v>220071</v>
          </cell>
          <cell r="F162">
            <v>176057</v>
          </cell>
          <cell r="G162">
            <v>132042</v>
          </cell>
        </row>
        <row r="163">
          <cell r="B163" t="str">
            <v>东莞市纳声电子设备科技有限公司</v>
          </cell>
          <cell r="C163" t="str">
            <v>企业研发投入补助</v>
          </cell>
          <cell r="D163">
            <v>4369767.56</v>
          </cell>
          <cell r="E163">
            <v>218488</v>
          </cell>
          <cell r="F163">
            <v>174790</v>
          </cell>
          <cell r="G163">
            <v>131093</v>
          </cell>
        </row>
        <row r="164">
          <cell r="B164" t="str">
            <v>广东优尼德生物科技有限公司</v>
          </cell>
          <cell r="C164" t="str">
            <v>企业研发投入补助</v>
          </cell>
          <cell r="D164">
            <v>4307098.72</v>
          </cell>
          <cell r="E164">
            <v>215354</v>
          </cell>
          <cell r="F164">
            <v>172283</v>
          </cell>
          <cell r="G164">
            <v>129212</v>
          </cell>
        </row>
        <row r="165">
          <cell r="B165" t="str">
            <v>广东微云科技股份有限公司</v>
          </cell>
          <cell r="C165" t="str">
            <v>企业研发投入补助</v>
          </cell>
          <cell r="D165">
            <v>4262344.57</v>
          </cell>
          <cell r="E165">
            <v>213117</v>
          </cell>
          <cell r="F165">
            <v>170493</v>
          </cell>
          <cell r="G165">
            <v>127870</v>
          </cell>
        </row>
        <row r="166">
          <cell r="B166" t="str">
            <v>广东三木科技有限公司</v>
          </cell>
          <cell r="C166" t="str">
            <v>企业研发投入补助</v>
          </cell>
          <cell r="D166">
            <v>4206009.17</v>
          </cell>
          <cell r="E166">
            <v>210300</v>
          </cell>
          <cell r="F166">
            <v>168240</v>
          </cell>
          <cell r="G166">
            <v>126180</v>
          </cell>
        </row>
        <row r="167">
          <cell r="B167" t="str">
            <v>广东阿诺捷喷墨科技有限公司</v>
          </cell>
          <cell r="C167" t="str">
            <v>企业研发投入补助</v>
          </cell>
          <cell r="D167">
            <v>4155960</v>
          </cell>
          <cell r="E167">
            <v>207798</v>
          </cell>
          <cell r="F167">
            <v>166238</v>
          </cell>
          <cell r="G167">
            <v>124678</v>
          </cell>
        </row>
        <row r="168">
          <cell r="B168" t="str">
            <v>广东爱瓦力科技股份有限公司</v>
          </cell>
          <cell r="C168" t="str">
            <v>企业研发投入补助</v>
          </cell>
          <cell r="D168">
            <v>4124133.21</v>
          </cell>
          <cell r="E168">
            <v>206206</v>
          </cell>
          <cell r="F168">
            <v>164965</v>
          </cell>
          <cell r="G168">
            <v>123723</v>
          </cell>
        </row>
        <row r="169">
          <cell r="B169" t="str">
            <v>中科皓烨（东莞）材料科技有限责任公司</v>
          </cell>
          <cell r="C169" t="str">
            <v>企业研发投入补助</v>
          </cell>
          <cell r="D169" t="str">
            <v>4112927.99</v>
          </cell>
          <cell r="E169">
            <v>205646</v>
          </cell>
          <cell r="F169">
            <v>164517</v>
          </cell>
          <cell r="G169">
            <v>123387</v>
          </cell>
        </row>
        <row r="170">
          <cell r="B170" t="str">
            <v>东莞市众搏辉显示技术有限公司</v>
          </cell>
          <cell r="C170" t="str">
            <v>企业研发投入补助</v>
          </cell>
          <cell r="D170">
            <v>4096680.35</v>
          </cell>
          <cell r="E170">
            <v>204834</v>
          </cell>
          <cell r="F170">
            <v>163867</v>
          </cell>
          <cell r="G170">
            <v>122900</v>
          </cell>
        </row>
        <row r="171">
          <cell r="B171" t="str">
            <v>广东复安科技发展有限公司</v>
          </cell>
          <cell r="C171" t="str">
            <v>企业研发投入补助</v>
          </cell>
          <cell r="D171">
            <v>4059484.98</v>
          </cell>
          <cell r="E171">
            <v>202974</v>
          </cell>
          <cell r="F171">
            <v>162379</v>
          </cell>
          <cell r="G171">
            <v>121784</v>
          </cell>
        </row>
        <row r="172">
          <cell r="B172" t="str">
            <v>东莞瑞森新谱声学科技有限公司</v>
          </cell>
          <cell r="C172" t="str">
            <v>企业研发投入补助</v>
          </cell>
          <cell r="D172">
            <v>4039854.58</v>
          </cell>
          <cell r="E172">
            <v>201992</v>
          </cell>
          <cell r="F172">
            <v>161594</v>
          </cell>
          <cell r="G172">
            <v>121195</v>
          </cell>
        </row>
        <row r="173">
          <cell r="B173" t="str">
            <v>广东度才子集团有限公司</v>
          </cell>
          <cell r="C173" t="str">
            <v>企业研发投入补助</v>
          </cell>
          <cell r="D173">
            <v>4007972.14</v>
          </cell>
          <cell r="E173">
            <v>200398</v>
          </cell>
          <cell r="F173">
            <v>160318</v>
          </cell>
          <cell r="G173">
            <v>120239</v>
          </cell>
        </row>
        <row r="174">
          <cell r="B174" t="str">
            <v>东莞广达智能科技有限公司</v>
          </cell>
          <cell r="C174" t="str">
            <v>企业研发投入补助</v>
          </cell>
          <cell r="D174">
            <v>3968355.89</v>
          </cell>
          <cell r="E174">
            <v>198417</v>
          </cell>
          <cell r="F174">
            <v>158734</v>
          </cell>
          <cell r="G174">
            <v>119050</v>
          </cell>
        </row>
        <row r="175">
          <cell r="B175" t="str">
            <v>广东鼎力电力工程有限公司</v>
          </cell>
          <cell r="C175" t="str">
            <v>企业研发投入补助</v>
          </cell>
          <cell r="D175" t="str">
            <v>3，893，314.45</v>
          </cell>
          <cell r="E175">
            <v>194665</v>
          </cell>
          <cell r="F175">
            <v>155732</v>
          </cell>
          <cell r="G175">
            <v>116799</v>
          </cell>
        </row>
        <row r="176">
          <cell r="B176" t="str">
            <v>中科天工（广东）智能技术有限公司</v>
          </cell>
          <cell r="C176" t="str">
            <v>企业研发投入补助</v>
          </cell>
          <cell r="D176">
            <v>3835698.82</v>
          </cell>
          <cell r="E176">
            <v>191784</v>
          </cell>
          <cell r="F176">
            <v>153427</v>
          </cell>
          <cell r="G176">
            <v>115070</v>
          </cell>
        </row>
        <row r="177">
          <cell r="B177" t="str">
            <v>广东华灿电讯科技有限公司</v>
          </cell>
          <cell r="C177" t="str">
            <v>企业研发投入补助</v>
          </cell>
          <cell r="D177">
            <v>3831264.59</v>
          </cell>
          <cell r="E177">
            <v>191563</v>
          </cell>
          <cell r="F177">
            <v>153250</v>
          </cell>
          <cell r="G177">
            <v>114937</v>
          </cell>
        </row>
        <row r="178">
          <cell r="B178" t="str">
            <v>广东环波新材料有限责任公司</v>
          </cell>
          <cell r="C178" t="str">
            <v>企业研发投入补助</v>
          </cell>
          <cell r="D178">
            <v>3821972.05</v>
          </cell>
          <cell r="E178">
            <v>191098</v>
          </cell>
          <cell r="F178">
            <v>152878</v>
          </cell>
          <cell r="G178">
            <v>114659</v>
          </cell>
        </row>
        <row r="179">
          <cell r="B179" t="str">
            <v>东莞市宏创达电子科技有限公司</v>
          </cell>
          <cell r="C179" t="str">
            <v>企业研发投入补助</v>
          </cell>
          <cell r="D179">
            <v>3805653.88</v>
          </cell>
          <cell r="E179">
            <v>190282</v>
          </cell>
          <cell r="F179">
            <v>152226</v>
          </cell>
          <cell r="G179">
            <v>114169</v>
          </cell>
        </row>
        <row r="180">
          <cell r="B180" t="str">
            <v>东莞市微格能自动化设备有限公司</v>
          </cell>
          <cell r="C180" t="str">
            <v>企业研发投入补助</v>
          </cell>
          <cell r="D180">
            <v>3802210.99</v>
          </cell>
          <cell r="E180">
            <v>190110</v>
          </cell>
          <cell r="F180">
            <v>152088</v>
          </cell>
          <cell r="G180">
            <v>114066</v>
          </cell>
        </row>
        <row r="181">
          <cell r="B181" t="str">
            <v>东莞市优赛科创信息技术有限公司</v>
          </cell>
          <cell r="C181" t="str">
            <v>企业研发投入补助</v>
          </cell>
          <cell r="D181">
            <v>3777606.58</v>
          </cell>
          <cell r="E181">
            <v>188880</v>
          </cell>
          <cell r="F181">
            <v>151104</v>
          </cell>
          <cell r="G181">
            <v>113328</v>
          </cell>
        </row>
        <row r="182">
          <cell r="B182" t="str">
            <v>航佳彩新材料（广东）有限公司</v>
          </cell>
          <cell r="C182" t="str">
            <v>企业研发投入补助</v>
          </cell>
          <cell r="D182">
            <v>3745948.26</v>
          </cell>
          <cell r="E182">
            <v>187297</v>
          </cell>
          <cell r="F182">
            <v>149837</v>
          </cell>
          <cell r="G182">
            <v>112378</v>
          </cell>
        </row>
        <row r="183">
          <cell r="B183" t="str">
            <v>广东万云信息科技有限公司</v>
          </cell>
          <cell r="C183" t="str">
            <v>企业研发投入补助</v>
          </cell>
          <cell r="D183">
            <v>3729951.82</v>
          </cell>
          <cell r="E183">
            <v>186497</v>
          </cell>
          <cell r="F183">
            <v>149198</v>
          </cell>
          <cell r="G183">
            <v>111898</v>
          </cell>
        </row>
        <row r="184">
          <cell r="B184" t="str">
            <v>广东牧玛生命科技有限公司</v>
          </cell>
          <cell r="C184" t="str">
            <v>企业研发投入补助</v>
          </cell>
          <cell r="D184">
            <v>3706876.19</v>
          </cell>
          <cell r="E184">
            <v>185343</v>
          </cell>
          <cell r="F184">
            <v>148275</v>
          </cell>
          <cell r="G184">
            <v>111206</v>
          </cell>
        </row>
        <row r="185">
          <cell r="B185" t="str">
            <v>东莞市创明福兴电子科技有限公司</v>
          </cell>
          <cell r="C185" t="str">
            <v>企业研发投入补助</v>
          </cell>
          <cell r="D185">
            <v>3701933.27</v>
          </cell>
          <cell r="E185">
            <v>185096</v>
          </cell>
          <cell r="F185">
            <v>148077</v>
          </cell>
          <cell r="G185">
            <v>111057</v>
          </cell>
        </row>
        <row r="186">
          <cell r="B186" t="str">
            <v>广东中实金属有限公司</v>
          </cell>
          <cell r="C186" t="str">
            <v>企业研发投入补助</v>
          </cell>
          <cell r="D186">
            <v>3691679.84</v>
          </cell>
          <cell r="E186">
            <v>184583</v>
          </cell>
          <cell r="F186">
            <v>147667</v>
          </cell>
          <cell r="G186">
            <v>110750</v>
          </cell>
        </row>
        <row r="187">
          <cell r="B187" t="str">
            <v>广东中微环保生物科技有限公司</v>
          </cell>
          <cell r="C187" t="str">
            <v>企业研发投入补助</v>
          </cell>
          <cell r="D187">
            <v>3686785.06</v>
          </cell>
          <cell r="E187">
            <v>184339</v>
          </cell>
          <cell r="F187">
            <v>147471</v>
          </cell>
          <cell r="G187">
            <v>110603</v>
          </cell>
        </row>
        <row r="188">
          <cell r="B188" t="str">
            <v>广东博奥医学检验所有限公司</v>
          </cell>
          <cell r="C188" t="str">
            <v>企业研发投入补助</v>
          </cell>
          <cell r="D188">
            <v>3634238.62</v>
          </cell>
          <cell r="E188">
            <v>181711</v>
          </cell>
          <cell r="F188">
            <v>145369</v>
          </cell>
          <cell r="G188">
            <v>109027</v>
          </cell>
        </row>
        <row r="189">
          <cell r="B189" t="str">
            <v>东莞市三墨材料有限公司</v>
          </cell>
          <cell r="C189" t="str">
            <v>企业研发投入补助</v>
          </cell>
          <cell r="D189">
            <v>3622201.14</v>
          </cell>
          <cell r="E189">
            <v>181110</v>
          </cell>
          <cell r="F189">
            <v>144888</v>
          </cell>
          <cell r="G189">
            <v>108666</v>
          </cell>
        </row>
        <row r="190">
          <cell r="B190" t="str">
            <v>广东网纳智能装备有限公司</v>
          </cell>
          <cell r="C190" t="str">
            <v>企业研发投入补助</v>
          </cell>
          <cell r="D190">
            <v>3561306.07</v>
          </cell>
          <cell r="E190">
            <v>178065</v>
          </cell>
          <cell r="F190">
            <v>142452</v>
          </cell>
          <cell r="G190">
            <v>106839</v>
          </cell>
        </row>
        <row r="191">
          <cell r="B191" t="str">
            <v>东莞光韵达光电科技有限公司</v>
          </cell>
          <cell r="C191" t="str">
            <v>企业研发投入补助</v>
          </cell>
          <cell r="D191">
            <v>3554593.37</v>
          </cell>
          <cell r="E191">
            <v>177729</v>
          </cell>
          <cell r="F191">
            <v>142183</v>
          </cell>
          <cell r="G191">
            <v>106637</v>
          </cell>
        </row>
        <row r="192">
          <cell r="B192" t="str">
            <v>广东维锐科技股份有限公司</v>
          </cell>
          <cell r="C192" t="str">
            <v>企业研发投入补助</v>
          </cell>
          <cell r="D192">
            <v>3480277.72</v>
          </cell>
          <cell r="E192">
            <v>174013</v>
          </cell>
          <cell r="F192">
            <v>139211</v>
          </cell>
          <cell r="G192">
            <v>104408</v>
          </cell>
        </row>
        <row r="193">
          <cell r="B193" t="str">
            <v>桦鼎智能装备（东莞）有限公司</v>
          </cell>
          <cell r="C193" t="str">
            <v>企业研发投入补助</v>
          </cell>
          <cell r="D193">
            <v>3469497.6</v>
          </cell>
          <cell r="E193">
            <v>173474</v>
          </cell>
          <cell r="F193">
            <v>138779</v>
          </cell>
          <cell r="G193">
            <v>104084</v>
          </cell>
        </row>
        <row r="194">
          <cell r="B194" t="str">
            <v>东莞芯速科技有限公司</v>
          </cell>
          <cell r="C194" t="str">
            <v>企业研发投入补助</v>
          </cell>
          <cell r="D194">
            <v>3454379.37</v>
          </cell>
          <cell r="E194">
            <v>172718</v>
          </cell>
          <cell r="F194">
            <v>138175</v>
          </cell>
          <cell r="G194">
            <v>103631</v>
          </cell>
        </row>
        <row r="195">
          <cell r="B195" t="str">
            <v>广东蓝鱼物联科技有限公司</v>
          </cell>
          <cell r="C195" t="str">
            <v>企业研发投入补助</v>
          </cell>
          <cell r="D195">
            <v>3444512.93</v>
          </cell>
          <cell r="E195">
            <v>172225</v>
          </cell>
          <cell r="F195">
            <v>137780</v>
          </cell>
          <cell r="G195">
            <v>103335</v>
          </cell>
        </row>
        <row r="196">
          <cell r="B196" t="str">
            <v>东莞市情创电子科技有限公司</v>
          </cell>
          <cell r="C196" t="str">
            <v>企业研发投入补助</v>
          </cell>
          <cell r="D196">
            <v>3422305.82</v>
          </cell>
          <cell r="E196">
            <v>171115</v>
          </cell>
          <cell r="F196">
            <v>136892</v>
          </cell>
          <cell r="G196">
            <v>102669</v>
          </cell>
        </row>
        <row r="197">
          <cell r="B197" t="str">
            <v>东莞芯成电子科技有限公司</v>
          </cell>
          <cell r="C197" t="str">
            <v>企业研发投入补助</v>
          </cell>
          <cell r="D197">
            <v>3275404.04</v>
          </cell>
          <cell r="E197">
            <v>163770</v>
          </cell>
          <cell r="F197">
            <v>131016</v>
          </cell>
          <cell r="G197">
            <v>98262</v>
          </cell>
        </row>
        <row r="198">
          <cell r="B198" t="str">
            <v>广东汇赢模块化房屋科技有限公司</v>
          </cell>
          <cell r="C198" t="str">
            <v>企业研发投入补助</v>
          </cell>
          <cell r="D198">
            <v>3367967.79</v>
          </cell>
          <cell r="E198">
            <v>168398</v>
          </cell>
          <cell r="F198">
            <v>134718</v>
          </cell>
          <cell r="G198">
            <v>101039</v>
          </cell>
        </row>
        <row r="199">
          <cell r="B199" t="str">
            <v>东莞博盛生物科技有限公司</v>
          </cell>
          <cell r="C199" t="str">
            <v>企业研发投入补助</v>
          </cell>
          <cell r="D199">
            <v>3333792.97</v>
          </cell>
          <cell r="E199">
            <v>166689</v>
          </cell>
          <cell r="F199">
            <v>133351</v>
          </cell>
          <cell r="G199">
            <v>100013</v>
          </cell>
        </row>
        <row r="200">
          <cell r="B200" t="str">
            <v>科纳森（广东）医学影像科技有限公司</v>
          </cell>
          <cell r="C200" t="str">
            <v>企业研发投入补助</v>
          </cell>
          <cell r="D200">
            <v>3305063.22</v>
          </cell>
          <cell r="E200">
            <v>165253</v>
          </cell>
          <cell r="F200">
            <v>132202</v>
          </cell>
          <cell r="G200">
            <v>99151</v>
          </cell>
        </row>
        <row r="201">
          <cell r="B201" t="str">
            <v>东莞市优力普通信技术有限公司</v>
          </cell>
          <cell r="C201" t="str">
            <v>企业研发投入补助</v>
          </cell>
          <cell r="D201">
            <v>3303356.78</v>
          </cell>
          <cell r="E201">
            <v>165167</v>
          </cell>
          <cell r="F201">
            <v>132134</v>
          </cell>
          <cell r="G201">
            <v>99100</v>
          </cell>
        </row>
        <row r="202">
          <cell r="B202" t="str">
            <v>东莞市信测科技有限公司</v>
          </cell>
          <cell r="C202" t="str">
            <v>企业研发投入补助</v>
          </cell>
          <cell r="D202">
            <v>3286923.09</v>
          </cell>
          <cell r="E202">
            <v>164346</v>
          </cell>
          <cell r="F202">
            <v>131476</v>
          </cell>
          <cell r="G202">
            <v>98607</v>
          </cell>
        </row>
        <row r="203">
          <cell r="B203" t="str">
            <v>坤元光电（东莞）有限公司</v>
          </cell>
          <cell r="C203" t="str">
            <v>企业研发投入补助</v>
          </cell>
          <cell r="D203">
            <v>3265908.73</v>
          </cell>
          <cell r="E203">
            <v>163295</v>
          </cell>
          <cell r="F203">
            <v>130636</v>
          </cell>
          <cell r="G203">
            <v>97977</v>
          </cell>
        </row>
        <row r="204">
          <cell r="B204" t="str">
            <v>东莞市魔方新能源科技有限公司</v>
          </cell>
          <cell r="C204" t="str">
            <v>企业研发投入补助</v>
          </cell>
          <cell r="D204">
            <v>3240652.23</v>
          </cell>
          <cell r="E204">
            <v>162032</v>
          </cell>
          <cell r="F204">
            <v>129626</v>
          </cell>
          <cell r="G204">
            <v>97219</v>
          </cell>
        </row>
        <row r="205">
          <cell r="B205" t="str">
            <v>广东飞钇通技术有限公司</v>
          </cell>
          <cell r="C205" t="str">
            <v>企业研发投入补助</v>
          </cell>
          <cell r="D205" t="str">
            <v>3,202,411.08</v>
          </cell>
          <cell r="E205">
            <v>160120</v>
          </cell>
          <cell r="F205">
            <v>128096</v>
          </cell>
          <cell r="G205">
            <v>96072</v>
          </cell>
        </row>
        <row r="206">
          <cell r="B206" t="str">
            <v>东莞市科诗特技术有限公司</v>
          </cell>
          <cell r="C206" t="str">
            <v>企业研发投入补助</v>
          </cell>
          <cell r="D206">
            <v>3188493.71</v>
          </cell>
          <cell r="E206">
            <v>159424</v>
          </cell>
          <cell r="F206">
            <v>127539</v>
          </cell>
          <cell r="G206">
            <v>95654</v>
          </cell>
        </row>
        <row r="207">
          <cell r="B207" t="str">
            <v>西迪士质量检测技术服务（东莞）有限公司</v>
          </cell>
          <cell r="C207" t="str">
            <v>企业研发投入补助</v>
          </cell>
          <cell r="D207">
            <v>3142833.92</v>
          </cell>
          <cell r="E207">
            <v>157141</v>
          </cell>
          <cell r="F207">
            <v>125713</v>
          </cell>
          <cell r="G207">
            <v>94285</v>
          </cell>
        </row>
        <row r="208">
          <cell r="B208" t="str">
            <v>东莞市德派精密机械有限公司</v>
          </cell>
          <cell r="C208" t="str">
            <v>企业研发投入补助</v>
          </cell>
          <cell r="D208">
            <v>3095497.5</v>
          </cell>
          <cell r="E208">
            <v>154774</v>
          </cell>
          <cell r="F208">
            <v>123819</v>
          </cell>
          <cell r="G208">
            <v>92864</v>
          </cell>
        </row>
        <row r="209">
          <cell r="B209" t="str">
            <v>东莞荣瑞医疗器械有限公司</v>
          </cell>
          <cell r="C209" t="str">
            <v>企业研发投入补助</v>
          </cell>
          <cell r="D209">
            <v>3079713.33</v>
          </cell>
          <cell r="E209">
            <v>153985</v>
          </cell>
          <cell r="F209">
            <v>123188</v>
          </cell>
          <cell r="G209">
            <v>92391</v>
          </cell>
        </row>
        <row r="210">
          <cell r="B210" t="str">
            <v>广东宏展建设工程有限公司</v>
          </cell>
          <cell r="C210" t="str">
            <v>企业研发投入补助</v>
          </cell>
          <cell r="D210">
            <v>3069227.97</v>
          </cell>
          <cell r="E210">
            <v>153461</v>
          </cell>
          <cell r="F210">
            <v>122769</v>
          </cell>
          <cell r="G210">
            <v>92076</v>
          </cell>
        </row>
        <row r="211">
          <cell r="B211" t="str">
            <v>东莞市鑫晟达智能装备有限公司</v>
          </cell>
          <cell r="C211" t="str">
            <v>企业研发投入补助</v>
          </cell>
          <cell r="D211">
            <v>3053983.88</v>
          </cell>
          <cell r="E211">
            <v>152699</v>
          </cell>
          <cell r="F211">
            <v>122159</v>
          </cell>
          <cell r="G211">
            <v>91619</v>
          </cell>
        </row>
        <row r="212">
          <cell r="B212" t="str">
            <v>东莞凯威计量技术有限公司</v>
          </cell>
          <cell r="C212" t="str">
            <v>企业研发投入补助</v>
          </cell>
          <cell r="D212">
            <v>3027805.9</v>
          </cell>
          <cell r="E212">
            <v>151390</v>
          </cell>
          <cell r="F212">
            <v>121112</v>
          </cell>
          <cell r="G212">
            <v>90834</v>
          </cell>
        </row>
        <row r="213">
          <cell r="B213" t="str">
            <v>东莞市迪凯医疗科技有限公司</v>
          </cell>
          <cell r="C213" t="str">
            <v>企业研发投入补助</v>
          </cell>
          <cell r="D213">
            <v>3024220.11</v>
          </cell>
          <cell r="E213">
            <v>151211</v>
          </cell>
          <cell r="F213">
            <v>120968</v>
          </cell>
          <cell r="G213">
            <v>90726</v>
          </cell>
        </row>
        <row r="214">
          <cell r="B214" t="str">
            <v>广东力盾新能源科技有限公司</v>
          </cell>
          <cell r="C214" t="str">
            <v>企业研发投入补助</v>
          </cell>
          <cell r="D214">
            <v>2983028.09</v>
          </cell>
          <cell r="E214">
            <v>149151</v>
          </cell>
          <cell r="F214">
            <v>119321</v>
          </cell>
          <cell r="G214">
            <v>89490</v>
          </cell>
        </row>
        <row r="215">
          <cell r="B215" t="str">
            <v>广东群欣工业技术协同创新研究院有限公司</v>
          </cell>
          <cell r="C215" t="str">
            <v>企业研发投入补助</v>
          </cell>
          <cell r="D215">
            <v>2920512.36</v>
          </cell>
          <cell r="E215">
            <v>146025</v>
          </cell>
          <cell r="F215">
            <v>116820</v>
          </cell>
          <cell r="G215">
            <v>87615</v>
          </cell>
        </row>
        <row r="216">
          <cell r="B216" t="str">
            <v>东莞市伟邦新材料科技有限公司</v>
          </cell>
          <cell r="C216" t="str">
            <v>企业研发投入补助</v>
          </cell>
          <cell r="D216" t="str">
            <v>2,891,286.45</v>
          </cell>
          <cell r="E216">
            <v>144564</v>
          </cell>
          <cell r="F216">
            <v>115651</v>
          </cell>
          <cell r="G216">
            <v>86738</v>
          </cell>
        </row>
        <row r="217">
          <cell r="B217" t="str">
            <v>东莞市中科原子精密制造科技有限公司</v>
          </cell>
          <cell r="C217" t="str">
            <v>企业研发投入补助</v>
          </cell>
          <cell r="D217">
            <v>2890002.7</v>
          </cell>
          <cell r="E217">
            <v>144500</v>
          </cell>
          <cell r="F217">
            <v>115600</v>
          </cell>
          <cell r="G217">
            <v>86700</v>
          </cell>
        </row>
        <row r="218">
          <cell r="B218" t="str">
            <v>中实创科技（广东）有限公司</v>
          </cell>
          <cell r="C218" t="str">
            <v>企业研发投入补助</v>
          </cell>
          <cell r="D218">
            <v>2887762.5</v>
          </cell>
          <cell r="E218">
            <v>144388</v>
          </cell>
          <cell r="F218">
            <v>115510</v>
          </cell>
          <cell r="G218">
            <v>86632</v>
          </cell>
        </row>
        <row r="219">
          <cell r="B219" t="str">
            <v>广东派特埃尔生物科技有限公司</v>
          </cell>
          <cell r="C219" t="str">
            <v>企业研发投入补助</v>
          </cell>
          <cell r="D219">
            <v>2884230.46</v>
          </cell>
          <cell r="E219">
            <v>144211</v>
          </cell>
          <cell r="F219">
            <v>115369</v>
          </cell>
          <cell r="G219">
            <v>86526</v>
          </cell>
        </row>
        <row r="220">
          <cell r="B220" t="str">
            <v>广东优赛科技有限公司</v>
          </cell>
          <cell r="C220" t="str">
            <v>企业研发投入补助</v>
          </cell>
          <cell r="D220">
            <v>2870706.73</v>
          </cell>
          <cell r="E220">
            <v>143535</v>
          </cell>
          <cell r="F220">
            <v>114828</v>
          </cell>
          <cell r="G220">
            <v>86121</v>
          </cell>
        </row>
        <row r="221">
          <cell r="B221" t="str">
            <v>东莞市乐升电子有限公司</v>
          </cell>
          <cell r="C221" t="str">
            <v>企业研发投入补助</v>
          </cell>
          <cell r="D221">
            <v>2846923.95</v>
          </cell>
          <cell r="E221">
            <v>142346</v>
          </cell>
          <cell r="F221">
            <v>113876</v>
          </cell>
          <cell r="G221">
            <v>85407</v>
          </cell>
        </row>
        <row r="222">
          <cell r="B222" t="str">
            <v>东莞市森岭智能科技有限公司</v>
          </cell>
          <cell r="C222" t="str">
            <v>企业研发投入补助</v>
          </cell>
          <cell r="D222">
            <v>2841072.8</v>
          </cell>
          <cell r="E222">
            <v>142053</v>
          </cell>
          <cell r="F222">
            <v>113642</v>
          </cell>
          <cell r="G222">
            <v>85232</v>
          </cell>
        </row>
        <row r="223">
          <cell r="B223" t="str">
            <v>广东中科鸿泰新材料有限公司</v>
          </cell>
          <cell r="C223" t="str">
            <v>企业研发投入补助</v>
          </cell>
          <cell r="D223">
            <v>2765413.1</v>
          </cell>
          <cell r="E223">
            <v>138270</v>
          </cell>
          <cell r="F223">
            <v>110616</v>
          </cell>
          <cell r="G223">
            <v>82962</v>
          </cell>
        </row>
        <row r="224">
          <cell r="B224" t="str">
            <v>广东朗呈医疗器械科技有限公司</v>
          </cell>
          <cell r="C224" t="str">
            <v>企业研发投入补助</v>
          </cell>
          <cell r="D224">
            <v>2758336.3</v>
          </cell>
          <cell r="E224">
            <v>137916</v>
          </cell>
          <cell r="F224">
            <v>110333</v>
          </cell>
          <cell r="G224">
            <v>82750</v>
          </cell>
        </row>
        <row r="225">
          <cell r="B225" t="str">
            <v>广东松普微波技术有限公司</v>
          </cell>
          <cell r="C225" t="str">
            <v>企业研发投入补助</v>
          </cell>
          <cell r="D225">
            <v>2722657.63</v>
          </cell>
          <cell r="E225">
            <v>136132</v>
          </cell>
          <cell r="F225">
            <v>108906</v>
          </cell>
          <cell r="G225">
            <v>81679</v>
          </cell>
        </row>
        <row r="226">
          <cell r="B226" t="str">
            <v>东莞市潇洒金属制品有限公司</v>
          </cell>
          <cell r="C226" t="str">
            <v>企业研发投入补助</v>
          </cell>
          <cell r="D226">
            <v>2695837.29</v>
          </cell>
          <cell r="E226">
            <v>134791</v>
          </cell>
          <cell r="F226">
            <v>107833</v>
          </cell>
          <cell r="G226">
            <v>80875</v>
          </cell>
        </row>
        <row r="227">
          <cell r="B227" t="str">
            <v>东莞特比斯电子有限公司</v>
          </cell>
          <cell r="C227" t="str">
            <v>企业研发投入补助</v>
          </cell>
          <cell r="D227" t="str">
            <v>2689639.51</v>
          </cell>
          <cell r="E227">
            <v>134481</v>
          </cell>
          <cell r="F227">
            <v>107585</v>
          </cell>
          <cell r="G227">
            <v>80689</v>
          </cell>
        </row>
        <row r="228">
          <cell r="B228" t="str">
            <v>广东维杰物料自动化系统有限公司</v>
          </cell>
          <cell r="C228" t="str">
            <v>企业研发投入补助</v>
          </cell>
          <cell r="D228">
            <v>2680479.81</v>
          </cell>
          <cell r="E228">
            <v>134023</v>
          </cell>
          <cell r="F228">
            <v>107219</v>
          </cell>
          <cell r="G228">
            <v>80414</v>
          </cell>
        </row>
        <row r="229">
          <cell r="B229" t="str">
            <v>东莞潜星电子科技有限公司</v>
          </cell>
          <cell r="C229" t="str">
            <v>企业研发投入补助</v>
          </cell>
          <cell r="D229" t="str">
            <v>2,662,388.10</v>
          </cell>
          <cell r="E229">
            <v>133119</v>
          </cell>
          <cell r="F229">
            <v>106495</v>
          </cell>
          <cell r="G229">
            <v>79871</v>
          </cell>
        </row>
        <row r="230">
          <cell r="B230" t="str">
            <v>广东阿尔派新材料股份有限公司</v>
          </cell>
          <cell r="C230" t="str">
            <v>企业研发投入补助</v>
          </cell>
          <cell r="D230">
            <v>2662223.5</v>
          </cell>
          <cell r="E230">
            <v>133111</v>
          </cell>
          <cell r="F230">
            <v>106488</v>
          </cell>
          <cell r="G230">
            <v>79866</v>
          </cell>
        </row>
        <row r="231">
          <cell r="B231" t="str">
            <v>易科技术（东莞）有限公司</v>
          </cell>
          <cell r="C231" t="str">
            <v>企业研发投入补助</v>
          </cell>
          <cell r="D231">
            <v>2631663.84</v>
          </cell>
          <cell r="E231">
            <v>131583</v>
          </cell>
          <cell r="F231">
            <v>105266</v>
          </cell>
          <cell r="G231">
            <v>78949</v>
          </cell>
        </row>
        <row r="232">
          <cell r="B232" t="str">
            <v>宇肽生物（东莞）有限公司</v>
          </cell>
          <cell r="C232" t="str">
            <v>企业研发投入补助</v>
          </cell>
          <cell r="D232">
            <v>2617612.91</v>
          </cell>
          <cell r="E232">
            <v>130880</v>
          </cell>
          <cell r="F232">
            <v>104704</v>
          </cell>
          <cell r="G232">
            <v>78528</v>
          </cell>
        </row>
        <row r="233">
          <cell r="B233" t="str">
            <v>东莞市趣电智能科技有限公司</v>
          </cell>
          <cell r="C233" t="str">
            <v>企业研发投入补助</v>
          </cell>
          <cell r="D233">
            <v>2610881.98</v>
          </cell>
          <cell r="E233">
            <v>130544</v>
          </cell>
          <cell r="F233">
            <v>104435</v>
          </cell>
          <cell r="G233">
            <v>78326</v>
          </cell>
        </row>
        <row r="234">
          <cell r="B234" t="str">
            <v>东莞小豚智能技术有限公司</v>
          </cell>
          <cell r="C234" t="str">
            <v>企业研发投入补助</v>
          </cell>
          <cell r="D234">
            <v>2607634.41</v>
          </cell>
          <cell r="E234">
            <v>130381</v>
          </cell>
          <cell r="F234">
            <v>104305</v>
          </cell>
          <cell r="G234">
            <v>78229</v>
          </cell>
        </row>
        <row r="235">
          <cell r="B235" t="str">
            <v>中科云遥（东莞）科技有限公司</v>
          </cell>
          <cell r="C235" t="str">
            <v>企业研发投入补助</v>
          </cell>
          <cell r="D235">
            <v>2603437.75</v>
          </cell>
          <cell r="E235">
            <v>130171</v>
          </cell>
          <cell r="F235">
            <v>104137</v>
          </cell>
          <cell r="G235">
            <v>78103</v>
          </cell>
        </row>
        <row r="236">
          <cell r="B236" t="str">
            <v>东莞市亚太未来软件有限公司</v>
          </cell>
          <cell r="C236" t="str">
            <v>企业研发投入补助</v>
          </cell>
          <cell r="D236">
            <v>2596631.71</v>
          </cell>
          <cell r="E236">
            <v>129831</v>
          </cell>
          <cell r="F236">
            <v>103865</v>
          </cell>
          <cell r="G236">
            <v>77898</v>
          </cell>
        </row>
        <row r="237">
          <cell r="B237" t="str">
            <v>东莞市银禧特种材料科技有限公司</v>
          </cell>
          <cell r="C237" t="str">
            <v>企业研发投入补助</v>
          </cell>
          <cell r="D237">
            <v>2575953.82</v>
          </cell>
          <cell r="E237">
            <v>128797</v>
          </cell>
          <cell r="F237">
            <v>103038</v>
          </cell>
          <cell r="G237">
            <v>77278</v>
          </cell>
        </row>
        <row r="238">
          <cell r="B238" t="str">
            <v>广东润源中天生物科技有限公司</v>
          </cell>
          <cell r="C238" t="str">
            <v>企业研发投入补助</v>
          </cell>
          <cell r="D238">
            <v>2573821.6</v>
          </cell>
          <cell r="E238">
            <v>128691</v>
          </cell>
          <cell r="F238">
            <v>102952</v>
          </cell>
          <cell r="G238">
            <v>77214</v>
          </cell>
        </row>
        <row r="239">
          <cell r="B239" t="str">
            <v>广东凯盟钝化防锈技术有限公司</v>
          </cell>
          <cell r="C239" t="str">
            <v>企业研发投入补助</v>
          </cell>
          <cell r="D239">
            <v>2570200.35</v>
          </cell>
          <cell r="E239">
            <v>128510</v>
          </cell>
          <cell r="F239">
            <v>102808</v>
          </cell>
          <cell r="G239">
            <v>77106</v>
          </cell>
        </row>
        <row r="240">
          <cell r="B240" t="str">
            <v>营家健康科技（广东）有限公司</v>
          </cell>
          <cell r="C240" t="str">
            <v>企业研发投入补助</v>
          </cell>
          <cell r="D240">
            <v>2561134.78</v>
          </cell>
          <cell r="E240">
            <v>128056</v>
          </cell>
          <cell r="F240">
            <v>102445</v>
          </cell>
          <cell r="G240">
            <v>76834</v>
          </cell>
        </row>
        <row r="241">
          <cell r="B241" t="str">
            <v>广东广测安磁检测技术有限公司</v>
          </cell>
          <cell r="C241" t="str">
            <v>企业研发投入补助</v>
          </cell>
          <cell r="D241">
            <v>2541322.1</v>
          </cell>
          <cell r="E241">
            <v>127066</v>
          </cell>
          <cell r="F241">
            <v>101652</v>
          </cell>
          <cell r="G241">
            <v>76239</v>
          </cell>
        </row>
        <row r="242">
          <cell r="B242" t="str">
            <v>广东杰诺软件科技有限公司</v>
          </cell>
          <cell r="C242" t="str">
            <v>企业研发投入补助</v>
          </cell>
          <cell r="D242" t="str">
            <v>2,538,257.69</v>
          </cell>
          <cell r="E242">
            <v>126912</v>
          </cell>
          <cell r="F242">
            <v>101530</v>
          </cell>
          <cell r="G242">
            <v>76147</v>
          </cell>
        </row>
        <row r="243">
          <cell r="B243" t="str">
            <v>东莞市星火太阳能科技股份有限公司</v>
          </cell>
          <cell r="C243" t="str">
            <v>企业研发投入补助</v>
          </cell>
          <cell r="D243">
            <v>2525109.87</v>
          </cell>
          <cell r="E243">
            <v>126255</v>
          </cell>
          <cell r="F243">
            <v>101004</v>
          </cell>
          <cell r="G243">
            <v>75753</v>
          </cell>
        </row>
        <row r="244">
          <cell r="B244" t="str">
            <v>广东威迪科技股份有限公司</v>
          </cell>
          <cell r="C244" t="str">
            <v>企业研发投入补助</v>
          </cell>
          <cell r="D244" t="str">
            <v>2,518,355.31</v>
          </cell>
          <cell r="E244">
            <v>125917</v>
          </cell>
          <cell r="F244">
            <v>100734</v>
          </cell>
          <cell r="G244">
            <v>75550</v>
          </cell>
        </row>
        <row r="245">
          <cell r="B245" t="str">
            <v>东莞市容大生物科技有限公司</v>
          </cell>
          <cell r="C245" t="str">
            <v>企业研发投入补助</v>
          </cell>
          <cell r="D245">
            <v>2517593.45</v>
          </cell>
          <cell r="E245">
            <v>125879</v>
          </cell>
          <cell r="F245">
            <v>100703</v>
          </cell>
          <cell r="G245">
            <v>75527</v>
          </cell>
        </row>
        <row r="246">
          <cell r="B246" t="str">
            <v>东莞市凯登能源科技有限公司</v>
          </cell>
          <cell r="C246" t="str">
            <v>企业研发投入补助</v>
          </cell>
          <cell r="D246">
            <v>2514847.97</v>
          </cell>
          <cell r="E246">
            <v>125742</v>
          </cell>
          <cell r="F246">
            <v>100593</v>
          </cell>
          <cell r="G246">
            <v>75445</v>
          </cell>
        </row>
        <row r="247">
          <cell r="B247" t="str">
            <v>速迈德电子（东莞）有限公司</v>
          </cell>
          <cell r="C247" t="str">
            <v>企业研发投入补助</v>
          </cell>
          <cell r="D247">
            <v>2493348.49</v>
          </cell>
          <cell r="E247">
            <v>124667</v>
          </cell>
          <cell r="F247">
            <v>99733</v>
          </cell>
          <cell r="G247">
            <v>74800</v>
          </cell>
        </row>
        <row r="248">
          <cell r="B248" t="str">
            <v>广东景奕装备技术有限公司</v>
          </cell>
          <cell r="C248" t="str">
            <v>企业研发投入补助</v>
          </cell>
          <cell r="D248">
            <v>2468240.41</v>
          </cell>
          <cell r="E248">
            <v>123412</v>
          </cell>
          <cell r="F248">
            <v>98729</v>
          </cell>
          <cell r="G248">
            <v>74047</v>
          </cell>
        </row>
        <row r="249">
          <cell r="B249" t="str">
            <v>东莞瑞健杏泽生物医药有限公司</v>
          </cell>
          <cell r="C249" t="str">
            <v>企业研发投入补助</v>
          </cell>
          <cell r="D249">
            <v>2411412.42</v>
          </cell>
          <cell r="E249">
            <v>120570</v>
          </cell>
          <cell r="F249">
            <v>96456</v>
          </cell>
          <cell r="G249">
            <v>72342</v>
          </cell>
        </row>
        <row r="250">
          <cell r="B250" t="str">
            <v>广东苏试广博测试技术有限公司</v>
          </cell>
          <cell r="C250" t="str">
            <v>企业研发投入补助</v>
          </cell>
          <cell r="D250" t="str">
            <v>2399325.55</v>
          </cell>
          <cell r="E250">
            <v>119966</v>
          </cell>
          <cell r="F250">
            <v>95973</v>
          </cell>
          <cell r="G250">
            <v>71979</v>
          </cell>
        </row>
        <row r="251">
          <cell r="B251" t="str">
            <v>东莞市莞云信息科技有限公司</v>
          </cell>
          <cell r="C251" t="str">
            <v>企业研发投入补助</v>
          </cell>
          <cell r="D251">
            <v>2363944.67</v>
          </cell>
          <cell r="E251">
            <v>118197</v>
          </cell>
          <cell r="F251">
            <v>94557</v>
          </cell>
          <cell r="G251">
            <v>70918</v>
          </cell>
        </row>
        <row r="252">
          <cell r="B252" t="str">
            <v>东莞瑞彩光学薄膜有限公司</v>
          </cell>
          <cell r="C252" t="str">
            <v>企业研发投入补助</v>
          </cell>
          <cell r="D252" t="str">
            <v>2,360,937.62</v>
          </cell>
          <cell r="E252">
            <v>118046</v>
          </cell>
          <cell r="F252">
            <v>94437</v>
          </cell>
          <cell r="G252">
            <v>70828</v>
          </cell>
        </row>
        <row r="253">
          <cell r="B253" t="str">
            <v>东莞市美杰软件科技有限公司</v>
          </cell>
          <cell r="C253" t="str">
            <v>企业研发投入补助</v>
          </cell>
          <cell r="D253">
            <v>2359450.15</v>
          </cell>
          <cell r="E253">
            <v>117972</v>
          </cell>
          <cell r="F253">
            <v>94378</v>
          </cell>
          <cell r="G253">
            <v>70783</v>
          </cell>
        </row>
        <row r="254">
          <cell r="B254" t="str">
            <v>轮趣科技（东莞）有限公司</v>
          </cell>
          <cell r="C254" t="str">
            <v>企业研发投入补助</v>
          </cell>
          <cell r="D254">
            <v>2357438.23</v>
          </cell>
          <cell r="E254">
            <v>117871</v>
          </cell>
          <cell r="F254">
            <v>94297</v>
          </cell>
          <cell r="G254">
            <v>70723</v>
          </cell>
        </row>
        <row r="255">
          <cell r="B255" t="str">
            <v>东莞市中认联科检测技术有限公司</v>
          </cell>
          <cell r="C255" t="str">
            <v>企业研发投入补助</v>
          </cell>
          <cell r="D255" t="str">
            <v>2349,242.08</v>
          </cell>
          <cell r="E255">
            <v>117462</v>
          </cell>
          <cell r="F255">
            <v>93969</v>
          </cell>
          <cell r="G255">
            <v>70477</v>
          </cell>
        </row>
        <row r="256">
          <cell r="B256" t="str">
            <v>东莞市北测标准技术服务有限公司</v>
          </cell>
          <cell r="C256" t="str">
            <v>企业研发投入补助</v>
          </cell>
          <cell r="D256" t="str">
            <v>2346,847.86</v>
          </cell>
          <cell r="E256">
            <v>117342</v>
          </cell>
          <cell r="F256">
            <v>93873</v>
          </cell>
          <cell r="G256">
            <v>70405</v>
          </cell>
        </row>
        <row r="257">
          <cell r="B257" t="str">
            <v>广东健林医药科技有限公司</v>
          </cell>
          <cell r="C257" t="str">
            <v>企业研发投入补助</v>
          </cell>
          <cell r="D257">
            <v>2318590.36</v>
          </cell>
          <cell r="E257">
            <v>115929</v>
          </cell>
          <cell r="F257">
            <v>92743</v>
          </cell>
          <cell r="G257">
            <v>69557</v>
          </cell>
        </row>
        <row r="258">
          <cell r="B258" t="str">
            <v>东莞均维信息科技有限公司</v>
          </cell>
          <cell r="C258" t="str">
            <v>企业研发投入补助</v>
          </cell>
          <cell r="D258">
            <v>2273823.1</v>
          </cell>
          <cell r="E258">
            <v>113691</v>
          </cell>
          <cell r="F258">
            <v>90952</v>
          </cell>
          <cell r="G258">
            <v>68214</v>
          </cell>
        </row>
        <row r="259">
          <cell r="B259" t="str">
            <v>广东见达医疗科技有限公司</v>
          </cell>
          <cell r="C259" t="str">
            <v>企业研发投入补助</v>
          </cell>
          <cell r="D259">
            <v>2263840.85</v>
          </cell>
          <cell r="E259">
            <v>113192</v>
          </cell>
          <cell r="F259">
            <v>90553</v>
          </cell>
          <cell r="G259">
            <v>67915</v>
          </cell>
        </row>
        <row r="260">
          <cell r="B260" t="str">
            <v>威科达（东莞）智能控制有限公司</v>
          </cell>
          <cell r="C260" t="str">
            <v>企业研发投入补助</v>
          </cell>
          <cell r="D260">
            <v>2262837.29</v>
          </cell>
          <cell r="E260">
            <v>113141</v>
          </cell>
          <cell r="F260">
            <v>90513</v>
          </cell>
          <cell r="G260">
            <v>67885</v>
          </cell>
        </row>
        <row r="261">
          <cell r="B261" t="str">
            <v>东莞市博创能源有限公司</v>
          </cell>
          <cell r="C261" t="str">
            <v>企业研发投入补助</v>
          </cell>
          <cell r="D261">
            <v>2247960.89</v>
          </cell>
          <cell r="E261">
            <v>112398</v>
          </cell>
          <cell r="F261">
            <v>89918</v>
          </cell>
          <cell r="G261">
            <v>67438</v>
          </cell>
        </row>
        <row r="262">
          <cell r="B262" t="str">
            <v>东莞模德宝智能科技有限公司</v>
          </cell>
          <cell r="C262" t="str">
            <v>企业研发投入补助</v>
          </cell>
          <cell r="D262">
            <v>2245094.6</v>
          </cell>
          <cell r="E262">
            <v>112254</v>
          </cell>
          <cell r="F262">
            <v>89803</v>
          </cell>
          <cell r="G262">
            <v>67352</v>
          </cell>
        </row>
        <row r="263">
          <cell r="B263" t="str">
            <v>广东大镓传感技术有限公司</v>
          </cell>
          <cell r="C263" t="str">
            <v>企业研发投入补助</v>
          </cell>
          <cell r="D263">
            <v>2237372.43</v>
          </cell>
          <cell r="E263">
            <v>111868</v>
          </cell>
          <cell r="F263">
            <v>89494</v>
          </cell>
          <cell r="G263">
            <v>67121</v>
          </cell>
        </row>
        <row r="264">
          <cell r="B264" t="str">
            <v>东莞市锐翔技术有限公司</v>
          </cell>
          <cell r="C264" t="str">
            <v>企业研发投入补助</v>
          </cell>
          <cell r="D264">
            <v>2218367.87</v>
          </cell>
          <cell r="E264">
            <v>110918</v>
          </cell>
          <cell r="F264">
            <v>88734</v>
          </cell>
          <cell r="G264">
            <v>66551</v>
          </cell>
        </row>
        <row r="265">
          <cell r="B265" t="str">
            <v>广东阿普邦新材料科技股份有限公司</v>
          </cell>
          <cell r="C265" t="str">
            <v>企业研发投入补助</v>
          </cell>
          <cell r="D265">
            <v>2215657.76</v>
          </cell>
          <cell r="E265">
            <v>110782</v>
          </cell>
          <cell r="F265">
            <v>88626</v>
          </cell>
          <cell r="G265">
            <v>66469</v>
          </cell>
        </row>
        <row r="266">
          <cell r="B266" t="str">
            <v>速动智能拧紧技术（广东）有限公司</v>
          </cell>
          <cell r="C266" t="str">
            <v>企业研发投入补助</v>
          </cell>
          <cell r="D266">
            <v>2209857.25</v>
          </cell>
          <cell r="E266">
            <v>110492</v>
          </cell>
          <cell r="F266">
            <v>88394</v>
          </cell>
          <cell r="G266">
            <v>66295</v>
          </cell>
        </row>
        <row r="267">
          <cell r="B267" t="str">
            <v>东莞市晟沃信息科技有限公司</v>
          </cell>
          <cell r="C267" t="str">
            <v>企业研发投入补助</v>
          </cell>
          <cell r="D267">
            <v>2208062.23</v>
          </cell>
          <cell r="E267">
            <v>110403</v>
          </cell>
          <cell r="F267">
            <v>88322</v>
          </cell>
          <cell r="G267">
            <v>66241</v>
          </cell>
        </row>
        <row r="268">
          <cell r="B268" t="str">
            <v>东莞市鹏煜威科技有限公司</v>
          </cell>
          <cell r="C268" t="str">
            <v>企业研发投入补助</v>
          </cell>
          <cell r="D268">
            <v>2169013.58</v>
          </cell>
          <cell r="E268">
            <v>108450</v>
          </cell>
          <cell r="F268">
            <v>86760</v>
          </cell>
          <cell r="G268">
            <v>65070</v>
          </cell>
        </row>
        <row r="269">
          <cell r="B269" t="str">
            <v>广东瀚森生物科技有限公司</v>
          </cell>
          <cell r="C269" t="str">
            <v>企业研发投入补助</v>
          </cell>
          <cell r="D269" t="str">
            <v>2,139,114.62</v>
          </cell>
          <cell r="E269">
            <v>106955</v>
          </cell>
          <cell r="F269">
            <v>85564</v>
          </cell>
          <cell r="G269">
            <v>64173</v>
          </cell>
        </row>
        <row r="270">
          <cell r="B270" t="str">
            <v>安禧普电子科技（东莞）有限公司</v>
          </cell>
          <cell r="C270" t="str">
            <v>企业研发投入补助</v>
          </cell>
          <cell r="D270">
            <v>2101409.64</v>
          </cell>
          <cell r="E270">
            <v>105070</v>
          </cell>
          <cell r="F270">
            <v>84056</v>
          </cell>
          <cell r="G270">
            <v>63042</v>
          </cell>
        </row>
        <row r="271">
          <cell r="B271" t="str">
            <v>东莞稳控自动化技术有限公司</v>
          </cell>
          <cell r="C271" t="str">
            <v>企业研发投入补助</v>
          </cell>
          <cell r="D271">
            <v>2084666.22</v>
          </cell>
          <cell r="E271">
            <v>104233</v>
          </cell>
          <cell r="F271">
            <v>83386</v>
          </cell>
          <cell r="G271">
            <v>62539</v>
          </cell>
        </row>
        <row r="272">
          <cell r="B272" t="str">
            <v>贝曼创意科技（东莞）有限公司</v>
          </cell>
          <cell r="C272" t="str">
            <v>企业研发投入补助</v>
          </cell>
          <cell r="D272">
            <v>2082776.07</v>
          </cell>
          <cell r="E272">
            <v>104138</v>
          </cell>
          <cell r="F272">
            <v>83311</v>
          </cell>
          <cell r="G272">
            <v>62483</v>
          </cell>
        </row>
        <row r="273">
          <cell r="B273" t="str">
            <v>广东安迪科正电子技术有限公司</v>
          </cell>
          <cell r="C273" t="str">
            <v>企业研发投入补助</v>
          </cell>
          <cell r="D273">
            <v>2079562.55</v>
          </cell>
          <cell r="E273">
            <v>103978</v>
          </cell>
          <cell r="F273">
            <v>83182</v>
          </cell>
          <cell r="G273">
            <v>62386</v>
          </cell>
        </row>
        <row r="274">
          <cell r="B274" t="str">
            <v>东莞茅飞信息科技有限公司</v>
          </cell>
          <cell r="C274" t="str">
            <v>企业研发投入补助</v>
          </cell>
          <cell r="D274">
            <v>2070815.65</v>
          </cell>
          <cell r="E274">
            <v>103540</v>
          </cell>
          <cell r="F274">
            <v>82832</v>
          </cell>
          <cell r="G274">
            <v>62124</v>
          </cell>
        </row>
        <row r="275">
          <cell r="B275" t="str">
            <v>优方科技（东莞）有限公司</v>
          </cell>
          <cell r="C275" t="str">
            <v>企业研发投入补助</v>
          </cell>
          <cell r="D275">
            <v>2051568.62</v>
          </cell>
          <cell r="E275">
            <v>102578</v>
          </cell>
          <cell r="F275">
            <v>82062</v>
          </cell>
          <cell r="G275">
            <v>61547</v>
          </cell>
        </row>
        <row r="276">
          <cell r="B276" t="str">
            <v>东莞微量精准检测研究院有限公司</v>
          </cell>
          <cell r="C276" t="str">
            <v>企业研发投入补助</v>
          </cell>
          <cell r="D276" t="str">
            <v>2,038,919.27</v>
          </cell>
          <cell r="E276">
            <v>101945</v>
          </cell>
          <cell r="F276">
            <v>81556</v>
          </cell>
          <cell r="G276">
            <v>61167</v>
          </cell>
        </row>
        <row r="277">
          <cell r="B277" t="str">
            <v>广东道汇环保科技股份有限公司</v>
          </cell>
          <cell r="C277" t="str">
            <v>企业研发投入补助</v>
          </cell>
          <cell r="D277">
            <v>1994260.56</v>
          </cell>
          <cell r="E277">
            <v>99713</v>
          </cell>
          <cell r="F277">
            <v>79770</v>
          </cell>
          <cell r="G277">
            <v>59827</v>
          </cell>
        </row>
        <row r="278">
          <cell r="B278" t="str">
            <v>广东博迈元通医疗科技有限公司</v>
          </cell>
          <cell r="C278" t="str">
            <v>企业研发投入补助</v>
          </cell>
          <cell r="D278">
            <v>1993578.82</v>
          </cell>
          <cell r="E278">
            <v>99678</v>
          </cell>
          <cell r="F278">
            <v>79743</v>
          </cell>
          <cell r="G278">
            <v>59807</v>
          </cell>
        </row>
        <row r="279">
          <cell r="B279" t="str">
            <v>东莞市莞链区块链科技有限公司</v>
          </cell>
          <cell r="C279" t="str">
            <v>企业研发投入补助</v>
          </cell>
          <cell r="D279">
            <v>1974973.73</v>
          </cell>
          <cell r="E279">
            <v>98748</v>
          </cell>
          <cell r="F279">
            <v>78998</v>
          </cell>
          <cell r="G279">
            <v>59249</v>
          </cell>
        </row>
        <row r="280">
          <cell r="B280" t="str">
            <v>东莞氢宇新能源科技有限公司</v>
          </cell>
          <cell r="C280" t="str">
            <v>企业研发投入补助</v>
          </cell>
          <cell r="D280">
            <v>1943567.76</v>
          </cell>
          <cell r="E280">
            <v>97178</v>
          </cell>
          <cell r="F280">
            <v>77742</v>
          </cell>
          <cell r="G280">
            <v>58307</v>
          </cell>
        </row>
        <row r="281">
          <cell r="B281" t="str">
            <v>广东中集智能科技有限公司</v>
          </cell>
          <cell r="C281" t="str">
            <v>企业研发投入补助</v>
          </cell>
          <cell r="D281">
            <v>1900582.86</v>
          </cell>
          <cell r="E281">
            <v>95029</v>
          </cell>
          <cell r="F281">
            <v>76023</v>
          </cell>
          <cell r="G281">
            <v>57017</v>
          </cell>
        </row>
        <row r="282">
          <cell r="B282" t="str">
            <v>东莞百仪科技有限公司</v>
          </cell>
          <cell r="C282" t="str">
            <v>企业研发投入补助</v>
          </cell>
          <cell r="D282" t="str">
            <v>1,898,322.54</v>
          </cell>
          <cell r="E282">
            <v>94916</v>
          </cell>
          <cell r="F282">
            <v>75932</v>
          </cell>
          <cell r="G282">
            <v>56949</v>
          </cell>
        </row>
        <row r="283">
          <cell r="B283" t="str">
            <v>中科再生医学科技（广东）有限公司</v>
          </cell>
          <cell r="C283" t="str">
            <v>企业研发投入补助</v>
          </cell>
          <cell r="D283">
            <v>1898105.71</v>
          </cell>
          <cell r="E283">
            <v>94905</v>
          </cell>
          <cell r="F283">
            <v>75924</v>
          </cell>
          <cell r="G283">
            <v>56943</v>
          </cell>
        </row>
        <row r="284">
          <cell r="B284" t="str">
            <v>东莞锐宝联医疗科技有限公司</v>
          </cell>
          <cell r="C284" t="str">
            <v>企业研发投入补助</v>
          </cell>
          <cell r="D284">
            <v>1891886.43</v>
          </cell>
          <cell r="E284">
            <v>94594</v>
          </cell>
          <cell r="F284">
            <v>75675</v>
          </cell>
          <cell r="G284">
            <v>56756</v>
          </cell>
        </row>
        <row r="285">
          <cell r="B285" t="str">
            <v>广东烛光新能源科技有限公司</v>
          </cell>
          <cell r="C285" t="str">
            <v>企业研发投入补助</v>
          </cell>
          <cell r="D285">
            <v>1842457.08</v>
          </cell>
          <cell r="E285">
            <v>92122</v>
          </cell>
          <cell r="F285">
            <v>73698</v>
          </cell>
          <cell r="G285">
            <v>55273</v>
          </cell>
        </row>
        <row r="286">
          <cell r="B286" t="str">
            <v>智蜂机电科技（东莞）有限公司</v>
          </cell>
          <cell r="C286" t="str">
            <v>企业研发投入补助</v>
          </cell>
          <cell r="D286">
            <v>1839469.54</v>
          </cell>
          <cell r="E286">
            <v>91973</v>
          </cell>
          <cell r="F286">
            <v>73578</v>
          </cell>
          <cell r="G286">
            <v>55184</v>
          </cell>
        </row>
        <row r="287">
          <cell r="B287" t="str">
            <v>东莞光讯士创科技有限公司</v>
          </cell>
          <cell r="C287" t="str">
            <v>企业研发投入补助</v>
          </cell>
          <cell r="D287">
            <v>1839381.78</v>
          </cell>
          <cell r="E287">
            <v>91969</v>
          </cell>
          <cell r="F287">
            <v>73575</v>
          </cell>
          <cell r="G287">
            <v>55181</v>
          </cell>
        </row>
        <row r="288">
          <cell r="B288" t="str">
            <v>东莞市松湖塑料机械股份有限公司</v>
          </cell>
          <cell r="C288" t="str">
            <v>企业研发投入补助</v>
          </cell>
          <cell r="D288">
            <v>1838583.95</v>
          </cell>
          <cell r="E288">
            <v>91929</v>
          </cell>
          <cell r="F288">
            <v>73543</v>
          </cell>
          <cell r="G288">
            <v>55157</v>
          </cell>
        </row>
        <row r="289">
          <cell r="B289" t="str">
            <v>广东普电自动化科技股份有限公司</v>
          </cell>
          <cell r="C289" t="str">
            <v>企业研发投入补助</v>
          </cell>
          <cell r="D289">
            <v>1831451.81</v>
          </cell>
          <cell r="E289">
            <v>91572</v>
          </cell>
          <cell r="F289">
            <v>73258</v>
          </cell>
          <cell r="G289">
            <v>54943</v>
          </cell>
        </row>
        <row r="290">
          <cell r="B290" t="str">
            <v>东莞市东思电子技术有限公司</v>
          </cell>
          <cell r="C290" t="str">
            <v>企业研发投入补助</v>
          </cell>
          <cell r="D290" t="str">
            <v>1826458.3</v>
          </cell>
          <cell r="E290">
            <v>91322</v>
          </cell>
          <cell r="F290">
            <v>73058</v>
          </cell>
          <cell r="G290">
            <v>54793</v>
          </cell>
        </row>
        <row r="291">
          <cell r="B291" t="str">
            <v>东莞市微三云大数据科技有限公</v>
          </cell>
          <cell r="C291" t="str">
            <v>企业研发投入补助</v>
          </cell>
          <cell r="D291">
            <v>1820944.82</v>
          </cell>
          <cell r="E291">
            <v>91047</v>
          </cell>
          <cell r="F291">
            <v>72837</v>
          </cell>
          <cell r="G291">
            <v>54628</v>
          </cell>
        </row>
        <row r="292">
          <cell r="B292" t="str">
            <v>东莞市简从科技有限公司</v>
          </cell>
          <cell r="C292" t="str">
            <v>企业研发投入补助</v>
          </cell>
          <cell r="D292">
            <v>1812759.52</v>
          </cell>
          <cell r="E292">
            <v>90637</v>
          </cell>
          <cell r="F292">
            <v>72510</v>
          </cell>
          <cell r="G292">
            <v>54382</v>
          </cell>
        </row>
        <row r="293">
          <cell r="B293" t="str">
            <v>东莞市共和电子有限公司</v>
          </cell>
          <cell r="C293" t="str">
            <v>企业研发投入补助</v>
          </cell>
          <cell r="D293">
            <v>1812201.5</v>
          </cell>
          <cell r="E293">
            <v>90610</v>
          </cell>
          <cell r="F293">
            <v>72488</v>
          </cell>
          <cell r="G293">
            <v>54366</v>
          </cell>
        </row>
        <row r="294">
          <cell r="B294" t="str">
            <v>东莞市迈高自动化机械有限公司</v>
          </cell>
          <cell r="C294" t="str">
            <v>企业研发投入补助</v>
          </cell>
          <cell r="D294">
            <v>1803097.89</v>
          </cell>
          <cell r="E294">
            <v>90154</v>
          </cell>
          <cell r="F294">
            <v>72123</v>
          </cell>
          <cell r="G294">
            <v>54092</v>
          </cell>
        </row>
        <row r="295">
          <cell r="B295" t="str">
            <v>广东中润检测技术有限公司</v>
          </cell>
          <cell r="C295" t="str">
            <v>企业研发投入补助</v>
          </cell>
          <cell r="D295">
            <v>1799582.59</v>
          </cell>
          <cell r="E295">
            <v>89979</v>
          </cell>
          <cell r="F295">
            <v>71983</v>
          </cell>
          <cell r="G295">
            <v>53987</v>
          </cell>
        </row>
        <row r="296">
          <cell r="B296" t="str">
            <v>广东朗研科技有限公司</v>
          </cell>
          <cell r="C296" t="str">
            <v>企业研发投入补助</v>
          </cell>
          <cell r="D296">
            <v>1795992.89</v>
          </cell>
          <cell r="E296">
            <v>89799</v>
          </cell>
          <cell r="F296">
            <v>71839</v>
          </cell>
          <cell r="G296">
            <v>53879</v>
          </cell>
        </row>
        <row r="297">
          <cell r="B297" t="str">
            <v>东莞大锌能源有限公司</v>
          </cell>
          <cell r="C297" t="str">
            <v>企业研发投入补助</v>
          </cell>
          <cell r="D297">
            <v>1774300.62</v>
          </cell>
          <cell r="E297">
            <v>88715</v>
          </cell>
          <cell r="F297">
            <v>70972</v>
          </cell>
          <cell r="G297">
            <v>53229</v>
          </cell>
        </row>
        <row r="298">
          <cell r="B298" t="str">
            <v>广东储能检测技术有限公司</v>
          </cell>
          <cell r="C298" t="str">
            <v>企业研发投入补助</v>
          </cell>
          <cell r="D298">
            <v>1769941.34</v>
          </cell>
          <cell r="E298">
            <v>88497</v>
          </cell>
          <cell r="F298">
            <v>70797</v>
          </cell>
          <cell r="G298">
            <v>53098</v>
          </cell>
        </row>
        <row r="299">
          <cell r="B299" t="str">
            <v>东莞英华融泰医疗科技有限公司</v>
          </cell>
          <cell r="C299" t="str">
            <v>企业研发投入补助</v>
          </cell>
          <cell r="D299">
            <v>1755774.96</v>
          </cell>
          <cell r="E299">
            <v>87788</v>
          </cell>
          <cell r="F299">
            <v>70230</v>
          </cell>
          <cell r="G299">
            <v>52673</v>
          </cell>
        </row>
        <row r="300">
          <cell r="B300" t="str">
            <v>广东汇意技术有限公司</v>
          </cell>
          <cell r="C300" t="str">
            <v>企业研发投入补助</v>
          </cell>
          <cell r="D300">
            <v>1742124.52</v>
          </cell>
          <cell r="E300">
            <v>87106</v>
          </cell>
          <cell r="F300">
            <v>69684</v>
          </cell>
          <cell r="G300">
            <v>52263</v>
          </cell>
        </row>
        <row r="301">
          <cell r="B301" t="str">
            <v>广东华清检测技术有限公司</v>
          </cell>
          <cell r="C301" t="str">
            <v>企业研发投入补助</v>
          </cell>
          <cell r="D301">
            <v>1722100.12</v>
          </cell>
          <cell r="E301">
            <v>86105</v>
          </cell>
          <cell r="F301">
            <v>68884</v>
          </cell>
          <cell r="G301">
            <v>51663</v>
          </cell>
        </row>
        <row r="302">
          <cell r="B302" t="str">
            <v>东莞市沃成科技有限公司</v>
          </cell>
          <cell r="C302" t="str">
            <v>企业研发投入补助</v>
          </cell>
          <cell r="D302">
            <v>1721431.5</v>
          </cell>
          <cell r="E302">
            <v>86071</v>
          </cell>
          <cell r="F302">
            <v>68857</v>
          </cell>
          <cell r="G302">
            <v>51642</v>
          </cell>
        </row>
        <row r="303">
          <cell r="B303" t="str">
            <v>东莞一迈智能科技有限公司</v>
          </cell>
          <cell r="C303" t="str">
            <v>企业研发投入补助</v>
          </cell>
          <cell r="D303">
            <v>1708430.19</v>
          </cell>
          <cell r="E303">
            <v>85421</v>
          </cell>
          <cell r="F303">
            <v>68337</v>
          </cell>
          <cell r="G303">
            <v>51252</v>
          </cell>
        </row>
        <row r="304">
          <cell r="B304" t="str">
            <v>东莞市华石晶电技术有限公司</v>
          </cell>
          <cell r="C304" t="str">
            <v>企业研发投入补助</v>
          </cell>
          <cell r="D304">
            <v>1707369.89</v>
          </cell>
          <cell r="E304">
            <v>85368</v>
          </cell>
          <cell r="F304">
            <v>68294</v>
          </cell>
          <cell r="G304">
            <v>51221</v>
          </cell>
        </row>
        <row r="305">
          <cell r="B305" t="str">
            <v>广东安特医疗有限公司</v>
          </cell>
          <cell r="C305" t="str">
            <v>企业研发投入补助</v>
          </cell>
          <cell r="D305">
            <v>1704610.97</v>
          </cell>
          <cell r="E305">
            <v>85230</v>
          </cell>
          <cell r="F305">
            <v>68184</v>
          </cell>
          <cell r="G305">
            <v>51138</v>
          </cell>
        </row>
        <row r="306">
          <cell r="B306" t="str">
            <v>广东安数网络科技有限公司</v>
          </cell>
          <cell r="C306" t="str">
            <v>企业研发投入补助</v>
          </cell>
          <cell r="D306">
            <v>1703067.2</v>
          </cell>
          <cell r="E306">
            <v>85153</v>
          </cell>
          <cell r="F306">
            <v>68122</v>
          </cell>
          <cell r="G306">
            <v>51092</v>
          </cell>
        </row>
        <row r="307">
          <cell r="B307" t="str">
            <v>广东格林赛福能源科技有限公司</v>
          </cell>
          <cell r="C307" t="str">
            <v>企业研发投入补助</v>
          </cell>
          <cell r="D307">
            <v>1684153.45</v>
          </cell>
          <cell r="E307">
            <v>84207</v>
          </cell>
          <cell r="F307">
            <v>67366</v>
          </cell>
          <cell r="G307">
            <v>50524</v>
          </cell>
        </row>
        <row r="308">
          <cell r="B308" t="str">
            <v>维度（东莞）光电科技有限公司</v>
          </cell>
          <cell r="C308" t="str">
            <v>企业研发投入补助</v>
          </cell>
          <cell r="D308">
            <v>638698.88</v>
          </cell>
          <cell r="E308">
            <v>31934</v>
          </cell>
          <cell r="F308">
            <v>25547</v>
          </cell>
          <cell r="G308">
            <v>19160</v>
          </cell>
        </row>
        <row r="309">
          <cell r="B309" t="str">
            <v>东莞市圣高机械科技有限公司</v>
          </cell>
          <cell r="C309" t="str">
            <v>企业研发投入补助</v>
          </cell>
          <cell r="D309">
            <v>1680562.55</v>
          </cell>
          <cell r="E309">
            <v>84028</v>
          </cell>
          <cell r="F309">
            <v>67222</v>
          </cell>
          <cell r="G309">
            <v>50416</v>
          </cell>
        </row>
        <row r="310">
          <cell r="B310" t="str">
            <v>东莞本凡网络技术有限公司</v>
          </cell>
          <cell r="C310" t="str">
            <v>企业研发投入补助</v>
          </cell>
          <cell r="D310">
            <v>1677725.67</v>
          </cell>
          <cell r="E310">
            <v>83886</v>
          </cell>
          <cell r="F310">
            <v>67109</v>
          </cell>
          <cell r="G310">
            <v>50331</v>
          </cell>
        </row>
        <row r="311">
          <cell r="B311" t="str">
            <v>中能医用加速器系统（广东）有限公司</v>
          </cell>
          <cell r="C311" t="str">
            <v>企业研发投入补助</v>
          </cell>
          <cell r="D311">
            <v>1673718.62</v>
          </cell>
          <cell r="E311">
            <v>83685</v>
          </cell>
          <cell r="F311">
            <v>66948</v>
          </cell>
          <cell r="G311">
            <v>50211</v>
          </cell>
        </row>
        <row r="312">
          <cell r="B312" t="str">
            <v>广东中首新能源有限公司</v>
          </cell>
          <cell r="C312" t="str">
            <v>企业研发投入补助</v>
          </cell>
          <cell r="D312">
            <v>1673358.26</v>
          </cell>
          <cell r="E312">
            <v>83667</v>
          </cell>
          <cell r="F312">
            <v>66934</v>
          </cell>
          <cell r="G312">
            <v>50200</v>
          </cell>
        </row>
        <row r="313">
          <cell r="B313" t="str">
            <v>广东拓奇智能装备有限公司</v>
          </cell>
          <cell r="C313" t="str">
            <v>企业研发投入补助</v>
          </cell>
          <cell r="D313">
            <v>1668378.95</v>
          </cell>
          <cell r="E313">
            <v>83418</v>
          </cell>
          <cell r="F313">
            <v>66735</v>
          </cell>
          <cell r="G313">
            <v>50051</v>
          </cell>
        </row>
        <row r="314">
          <cell r="B314" t="str">
            <v>广东一顺节能科技有限公司</v>
          </cell>
          <cell r="C314" t="str">
            <v>企业研发投入补助</v>
          </cell>
          <cell r="D314">
            <v>1384098.22</v>
          </cell>
          <cell r="E314">
            <v>69204</v>
          </cell>
          <cell r="F314">
            <v>55363</v>
          </cell>
          <cell r="G314">
            <v>41522</v>
          </cell>
        </row>
        <row r="315">
          <cell r="B315" t="str">
            <v>广东全诚信息科技有限公司</v>
          </cell>
          <cell r="C315" t="str">
            <v>企业研发投入补助</v>
          </cell>
          <cell r="D315">
            <v>1660856.93</v>
          </cell>
          <cell r="E315">
            <v>83042</v>
          </cell>
          <cell r="F315">
            <v>66434</v>
          </cell>
          <cell r="G315">
            <v>49825</v>
          </cell>
        </row>
        <row r="316">
          <cell r="B316" t="str">
            <v>东莞市德一研发有限公司</v>
          </cell>
          <cell r="C316" t="str">
            <v>企业研发投入补助</v>
          </cell>
          <cell r="D316" t="str">
            <v>1,656,471.81</v>
          </cell>
          <cell r="E316">
            <v>82823</v>
          </cell>
          <cell r="F316">
            <v>66258</v>
          </cell>
          <cell r="G316">
            <v>49694</v>
          </cell>
        </row>
        <row r="317">
          <cell r="B317" t="str">
            <v>东莞市奥普新音频技术有限公司</v>
          </cell>
          <cell r="C317" t="str">
            <v>企业研发投入补助</v>
          </cell>
          <cell r="D317">
            <v>1647864.86</v>
          </cell>
          <cell r="E317">
            <v>82393</v>
          </cell>
          <cell r="F317">
            <v>65914</v>
          </cell>
          <cell r="G317">
            <v>49435</v>
          </cell>
        </row>
        <row r="318">
          <cell r="B318" t="str">
            <v>东莞市中科汇珠半导体有限公司</v>
          </cell>
          <cell r="C318" t="str">
            <v>企业研发投入补助</v>
          </cell>
          <cell r="D318">
            <v>1631805.11</v>
          </cell>
          <cell r="E318">
            <v>81590</v>
          </cell>
          <cell r="F318">
            <v>65272</v>
          </cell>
          <cell r="G318">
            <v>48954</v>
          </cell>
        </row>
        <row r="319">
          <cell r="B319" t="str">
            <v>益模（东莞）智能科技有限公司</v>
          </cell>
          <cell r="C319" t="str">
            <v>企业研发投入补助</v>
          </cell>
          <cell r="D319">
            <v>1625990.24</v>
          </cell>
          <cell r="E319">
            <v>81299</v>
          </cell>
          <cell r="F319">
            <v>65039</v>
          </cell>
          <cell r="G319">
            <v>48779</v>
          </cell>
        </row>
        <row r="320">
          <cell r="B320" t="str">
            <v>广东中科微精光子制造科技有限公司</v>
          </cell>
          <cell r="C320" t="str">
            <v>企业研发投入补助</v>
          </cell>
          <cell r="D320">
            <v>1583106.22</v>
          </cell>
          <cell r="E320">
            <v>79155</v>
          </cell>
          <cell r="F320">
            <v>63324</v>
          </cell>
          <cell r="G320">
            <v>47493</v>
          </cell>
        </row>
        <row r="321">
          <cell r="B321" t="str">
            <v>广东行海生物科技有限公司</v>
          </cell>
          <cell r="C321" t="str">
            <v>企业研发投入补助</v>
          </cell>
          <cell r="D321">
            <v>1577155.29</v>
          </cell>
          <cell r="E321">
            <v>78857</v>
          </cell>
          <cell r="F321">
            <v>63086</v>
          </cell>
          <cell r="G321">
            <v>47314</v>
          </cell>
        </row>
        <row r="322">
          <cell r="B322" t="str">
            <v>东莞市明湖电子科技有限公司</v>
          </cell>
          <cell r="C322" t="str">
            <v>企业研发投入补助</v>
          </cell>
          <cell r="D322">
            <v>578020.66</v>
          </cell>
          <cell r="E322">
            <v>28901</v>
          </cell>
          <cell r="F322">
            <v>23120</v>
          </cell>
          <cell r="G322">
            <v>17340</v>
          </cell>
        </row>
        <row r="323">
          <cell r="B323" t="str">
            <v>广东比派科技有限公司</v>
          </cell>
          <cell r="C323" t="str">
            <v>企业研发投入补助</v>
          </cell>
          <cell r="D323">
            <v>1561559.42</v>
          </cell>
          <cell r="E323">
            <v>78077</v>
          </cell>
          <cell r="F323">
            <v>62462</v>
          </cell>
          <cell r="G323">
            <v>46846</v>
          </cell>
        </row>
        <row r="324">
          <cell r="B324" t="str">
            <v>广东阿尔派智能电网有限公司</v>
          </cell>
          <cell r="C324" t="str">
            <v>企业研发投入补助</v>
          </cell>
          <cell r="D324">
            <v>1542455.83</v>
          </cell>
          <cell r="E324">
            <v>77122</v>
          </cell>
          <cell r="F324">
            <v>61698</v>
          </cell>
          <cell r="G324">
            <v>46273</v>
          </cell>
        </row>
        <row r="325">
          <cell r="B325" t="str">
            <v>广东大群数控机床有限公司</v>
          </cell>
          <cell r="C325" t="str">
            <v>企业研发投入补助</v>
          </cell>
          <cell r="D325">
            <v>1536676.68</v>
          </cell>
          <cell r="E325">
            <v>76833</v>
          </cell>
          <cell r="F325">
            <v>61467</v>
          </cell>
          <cell r="G325">
            <v>46100</v>
          </cell>
        </row>
        <row r="326">
          <cell r="B326" t="str">
            <v>广东新球清洗科技股份有限公司</v>
          </cell>
          <cell r="C326" t="str">
            <v>企业研发投入补助</v>
          </cell>
          <cell r="D326">
            <v>1534856.75</v>
          </cell>
          <cell r="E326">
            <v>76742</v>
          </cell>
          <cell r="F326">
            <v>61394</v>
          </cell>
          <cell r="G326">
            <v>46045</v>
          </cell>
        </row>
        <row r="327">
          <cell r="B327" t="str">
            <v>东莞中之科技股份有限公司</v>
          </cell>
          <cell r="C327" t="str">
            <v>企业研发投入补助</v>
          </cell>
          <cell r="D327">
            <v>1533538.49</v>
          </cell>
          <cell r="E327">
            <v>76676</v>
          </cell>
          <cell r="F327">
            <v>61341</v>
          </cell>
          <cell r="G327">
            <v>46006</v>
          </cell>
        </row>
        <row r="328">
          <cell r="B328" t="str">
            <v>广东墨痕教育科技有限公司</v>
          </cell>
          <cell r="C328" t="str">
            <v>企业研发投入补助</v>
          </cell>
          <cell r="D328">
            <v>1531249.19</v>
          </cell>
          <cell r="E328">
            <v>76562</v>
          </cell>
          <cell r="F328">
            <v>61249</v>
          </cell>
          <cell r="G328">
            <v>45937</v>
          </cell>
        </row>
        <row r="329">
          <cell r="B329" t="str">
            <v>东莞市广博检测设备有限公司</v>
          </cell>
          <cell r="C329" t="str">
            <v>企业研发投入补助</v>
          </cell>
          <cell r="D329">
            <v>1502276.68</v>
          </cell>
          <cell r="E329">
            <v>75113</v>
          </cell>
          <cell r="F329">
            <v>60091</v>
          </cell>
          <cell r="G329">
            <v>45068</v>
          </cell>
        </row>
        <row r="330">
          <cell r="B330" t="str">
            <v>东莞市创芯微电子科技有限公司</v>
          </cell>
          <cell r="C330" t="str">
            <v>企业研发投入补助</v>
          </cell>
          <cell r="D330">
            <v>1494965.02</v>
          </cell>
          <cell r="E330">
            <v>74748</v>
          </cell>
          <cell r="F330">
            <v>59798</v>
          </cell>
          <cell r="G330">
            <v>44848</v>
          </cell>
        </row>
        <row r="331">
          <cell r="B331" t="str">
            <v>东莞市泰创电子科技有限公司</v>
          </cell>
          <cell r="C331" t="str">
            <v>企业研发投入补助</v>
          </cell>
          <cell r="D331">
            <v>1458227.43</v>
          </cell>
          <cell r="E331">
            <v>72911</v>
          </cell>
          <cell r="F331">
            <v>58329</v>
          </cell>
          <cell r="G331">
            <v>43746</v>
          </cell>
        </row>
        <row r="332">
          <cell r="B332" t="str">
            <v>东莞市奔络科技有限公司</v>
          </cell>
          <cell r="C332" t="str">
            <v>企业研发投入补助</v>
          </cell>
          <cell r="D332" t="str">
            <v>1,442,012.76</v>
          </cell>
          <cell r="E332">
            <v>72100</v>
          </cell>
          <cell r="F332">
            <v>57680</v>
          </cell>
          <cell r="G332">
            <v>43260</v>
          </cell>
        </row>
        <row r="333">
          <cell r="B333" t="str">
            <v>广东零偏科技有限公司</v>
          </cell>
          <cell r="C333" t="str">
            <v>企业研发投入补助</v>
          </cell>
          <cell r="D333">
            <v>1438735.94</v>
          </cell>
          <cell r="E333">
            <v>71936</v>
          </cell>
          <cell r="F333">
            <v>57549</v>
          </cell>
          <cell r="G333">
            <v>43162</v>
          </cell>
        </row>
        <row r="334">
          <cell r="B334" t="str">
            <v>广东中道创意科技有限公司</v>
          </cell>
          <cell r="C334" t="str">
            <v>企业研发投入补助</v>
          </cell>
          <cell r="D334">
            <v>1435922.23</v>
          </cell>
          <cell r="E334">
            <v>71796</v>
          </cell>
          <cell r="F334">
            <v>57436</v>
          </cell>
          <cell r="G334">
            <v>43077</v>
          </cell>
        </row>
        <row r="335">
          <cell r="B335" t="str">
            <v>东莞绿养世代科技有限公司</v>
          </cell>
          <cell r="C335" t="str">
            <v>企业研发投入补助</v>
          </cell>
          <cell r="D335">
            <v>1430707.07</v>
          </cell>
          <cell r="E335">
            <v>71535</v>
          </cell>
          <cell r="F335">
            <v>57228</v>
          </cell>
          <cell r="G335">
            <v>42921</v>
          </cell>
        </row>
        <row r="336">
          <cell r="B336" t="str">
            <v>深检集团（东莞）质量技术服务有限公司</v>
          </cell>
          <cell r="C336" t="str">
            <v>企业研发投入补助</v>
          </cell>
          <cell r="D336">
            <v>1430281.22</v>
          </cell>
          <cell r="E336">
            <v>71514</v>
          </cell>
          <cell r="F336">
            <v>57211</v>
          </cell>
          <cell r="G336">
            <v>42908</v>
          </cell>
        </row>
        <row r="337">
          <cell r="B337" t="str">
            <v>东莞市奥通米克电子有限公司</v>
          </cell>
          <cell r="C337" t="str">
            <v>企业研发投入补助</v>
          </cell>
          <cell r="D337">
            <v>1417532.28</v>
          </cell>
          <cell r="E337">
            <v>70876</v>
          </cell>
          <cell r="F337">
            <v>56701</v>
          </cell>
          <cell r="G337">
            <v>42525</v>
          </cell>
        </row>
        <row r="338">
          <cell r="B338" t="str">
            <v>合一智能科技（东莞）有限公司</v>
          </cell>
          <cell r="C338" t="str">
            <v>企业研发投入补助</v>
          </cell>
          <cell r="D338">
            <v>1372163.08</v>
          </cell>
          <cell r="E338">
            <v>68608</v>
          </cell>
          <cell r="F338">
            <v>54886</v>
          </cell>
          <cell r="G338">
            <v>41164</v>
          </cell>
        </row>
        <row r="339">
          <cell r="B339" t="str">
            <v>广东安特齿科有限公司</v>
          </cell>
          <cell r="C339" t="str">
            <v>企业研发投入补助</v>
          </cell>
          <cell r="D339">
            <v>1371224.91</v>
          </cell>
          <cell r="E339">
            <v>68561</v>
          </cell>
          <cell r="F339">
            <v>54848</v>
          </cell>
          <cell r="G339">
            <v>41136</v>
          </cell>
        </row>
        <row r="340">
          <cell r="B340" t="str">
            <v>东莞市鸿云网络科技有限公司</v>
          </cell>
          <cell r="C340" t="str">
            <v>企业研发投入补助</v>
          </cell>
          <cell r="D340">
            <v>1368794.14</v>
          </cell>
          <cell r="E340">
            <v>68439</v>
          </cell>
          <cell r="F340">
            <v>54751</v>
          </cell>
          <cell r="G340">
            <v>41063</v>
          </cell>
        </row>
        <row r="341">
          <cell r="B341" t="str">
            <v>东莞市快点儿电子科技有限公司</v>
          </cell>
          <cell r="C341" t="str">
            <v>企业研发投入补助</v>
          </cell>
          <cell r="D341">
            <v>1367925.61</v>
          </cell>
          <cell r="E341">
            <v>68396</v>
          </cell>
          <cell r="F341">
            <v>54717</v>
          </cell>
          <cell r="G341">
            <v>41037</v>
          </cell>
        </row>
        <row r="342">
          <cell r="B342" t="str">
            <v>东莞市三本精密仪器有限公司</v>
          </cell>
          <cell r="C342" t="str">
            <v>企业研发投入补助</v>
          </cell>
          <cell r="D342">
            <v>1353590.34</v>
          </cell>
          <cell r="E342">
            <v>67679</v>
          </cell>
          <cell r="F342">
            <v>54143</v>
          </cell>
          <cell r="G342">
            <v>40607</v>
          </cell>
        </row>
        <row r="343">
          <cell r="B343" t="str">
            <v>东莞博捷生物科技有限公司</v>
          </cell>
          <cell r="C343" t="str">
            <v>企业研发投入补助</v>
          </cell>
          <cell r="D343">
            <v>1341259.99</v>
          </cell>
          <cell r="E343">
            <v>67062</v>
          </cell>
          <cell r="F343">
            <v>53650</v>
          </cell>
          <cell r="G343">
            <v>40237</v>
          </cell>
        </row>
        <row r="344">
          <cell r="B344" t="str">
            <v>喵族（东莞）智能科技有限公司</v>
          </cell>
          <cell r="C344" t="str">
            <v>企业研发投入补助</v>
          </cell>
          <cell r="D344">
            <v>1336061.82</v>
          </cell>
          <cell r="E344">
            <v>66803</v>
          </cell>
          <cell r="F344">
            <v>53442</v>
          </cell>
          <cell r="G344">
            <v>40081</v>
          </cell>
        </row>
        <row r="345">
          <cell r="B345" t="str">
            <v>东莞张力测控技术有限公司</v>
          </cell>
          <cell r="C345" t="str">
            <v>企业研发投入补助</v>
          </cell>
          <cell r="D345">
            <v>1318637.55</v>
          </cell>
          <cell r="E345">
            <v>65931</v>
          </cell>
          <cell r="F345">
            <v>52745</v>
          </cell>
          <cell r="G345">
            <v>39559</v>
          </cell>
        </row>
        <row r="346">
          <cell r="B346" t="str">
            <v>东莞市通美电子科技有限公司</v>
          </cell>
          <cell r="C346" t="str">
            <v>企业研发投入补助</v>
          </cell>
          <cell r="D346">
            <v>1302165.69</v>
          </cell>
          <cell r="E346">
            <v>65108</v>
          </cell>
          <cell r="F346">
            <v>52086</v>
          </cell>
          <cell r="G346">
            <v>39064</v>
          </cell>
        </row>
        <row r="347">
          <cell r="B347" t="str">
            <v>东莞市酷得智能科技有限公司</v>
          </cell>
          <cell r="C347" t="str">
            <v>企业研发投入补助</v>
          </cell>
          <cell r="D347">
            <v>1283359.34</v>
          </cell>
          <cell r="E347">
            <v>64167</v>
          </cell>
          <cell r="F347">
            <v>51334</v>
          </cell>
          <cell r="G347">
            <v>38500</v>
          </cell>
        </row>
        <row r="348">
          <cell r="B348" t="str">
            <v>东莞再立健生物科技有限公司</v>
          </cell>
          <cell r="C348" t="str">
            <v>企业研发投入补助</v>
          </cell>
          <cell r="D348">
            <v>1233656.89</v>
          </cell>
          <cell r="E348">
            <v>61682</v>
          </cell>
          <cell r="F348">
            <v>49346</v>
          </cell>
          <cell r="G348">
            <v>37009</v>
          </cell>
        </row>
        <row r="349">
          <cell r="B349" t="str">
            <v>东莞初创应用材料有限公司</v>
          </cell>
          <cell r="C349" t="str">
            <v>企业研发投入补助</v>
          </cell>
          <cell r="D349">
            <v>1231514.96</v>
          </cell>
          <cell r="E349">
            <v>61575</v>
          </cell>
          <cell r="F349">
            <v>49260</v>
          </cell>
          <cell r="G349">
            <v>36945</v>
          </cell>
        </row>
        <row r="350">
          <cell r="B350" t="str">
            <v>东莞市蓝姆材料科技有限公司</v>
          </cell>
          <cell r="C350" t="str">
            <v>企业研发投入补助</v>
          </cell>
          <cell r="D350" t="str">
            <v>1,231,148.72</v>
          </cell>
          <cell r="E350">
            <v>61557</v>
          </cell>
          <cell r="F350">
            <v>49245</v>
          </cell>
          <cell r="G350">
            <v>36934</v>
          </cell>
        </row>
        <row r="351">
          <cell r="B351" t="str">
            <v>广东艾百智能科技有限公司</v>
          </cell>
          <cell r="C351" t="str">
            <v>企业研发投入补助</v>
          </cell>
          <cell r="D351">
            <v>1225810.65</v>
          </cell>
          <cell r="E351">
            <v>61290</v>
          </cell>
          <cell r="F351">
            <v>49032</v>
          </cell>
          <cell r="G351">
            <v>36774</v>
          </cell>
        </row>
        <row r="352">
          <cell r="B352" t="str">
            <v>东莞市大为工业科技有限公司</v>
          </cell>
          <cell r="C352" t="str">
            <v>企业研发投入补助</v>
          </cell>
          <cell r="D352">
            <v>1195617.59</v>
          </cell>
          <cell r="E352">
            <v>59780</v>
          </cell>
          <cell r="F352">
            <v>47824</v>
          </cell>
          <cell r="G352">
            <v>35868</v>
          </cell>
        </row>
        <row r="353">
          <cell r="B353" t="str">
            <v>东莞市睿华智能科技有限公司</v>
          </cell>
          <cell r="C353" t="str">
            <v>企业研发投入补助</v>
          </cell>
          <cell r="D353">
            <v>1188183.6</v>
          </cell>
          <cell r="E353">
            <v>59409</v>
          </cell>
          <cell r="F353">
            <v>47527</v>
          </cell>
          <cell r="G353">
            <v>35645</v>
          </cell>
        </row>
        <row r="354">
          <cell r="B354" t="str">
            <v>东莞市李群自动化技术有限公司</v>
          </cell>
          <cell r="C354" t="str">
            <v>企业研发投入补助</v>
          </cell>
          <cell r="D354">
            <v>1185096.47</v>
          </cell>
          <cell r="E354">
            <v>59254</v>
          </cell>
          <cell r="F354">
            <v>47403</v>
          </cell>
          <cell r="G354">
            <v>35552</v>
          </cell>
        </row>
        <row r="355">
          <cell r="B355" t="str">
            <v>广东歆柯睿信息科技有限公司</v>
          </cell>
          <cell r="C355" t="str">
            <v>企业研发投入补助</v>
          </cell>
          <cell r="D355">
            <v>1176964.07</v>
          </cell>
          <cell r="E355">
            <v>58848</v>
          </cell>
          <cell r="F355">
            <v>47078</v>
          </cell>
          <cell r="G355">
            <v>35308</v>
          </cell>
        </row>
        <row r="356">
          <cell r="B356" t="str">
            <v>东莞市北测检测技术服务有限公司</v>
          </cell>
          <cell r="C356" t="str">
            <v>企业研发投入补助</v>
          </cell>
          <cell r="D356">
            <v>1176055.95</v>
          </cell>
          <cell r="E356">
            <v>58802</v>
          </cell>
          <cell r="F356">
            <v>47042</v>
          </cell>
          <cell r="G356">
            <v>35281</v>
          </cell>
        </row>
        <row r="357">
          <cell r="B357" t="str">
            <v>广东华南智控科技有限公司</v>
          </cell>
          <cell r="C357" t="str">
            <v>企业研发投入补助</v>
          </cell>
          <cell r="D357">
            <v>1164534.59</v>
          </cell>
          <cell r="E357">
            <v>58226</v>
          </cell>
          <cell r="F357">
            <v>46581</v>
          </cell>
          <cell r="G357">
            <v>34936</v>
          </cell>
        </row>
        <row r="358">
          <cell r="B358" t="str">
            <v>东莞智炜新材料股份有限公司</v>
          </cell>
          <cell r="C358" t="str">
            <v>企业研发投入补助</v>
          </cell>
          <cell r="D358">
            <v>1160421.67</v>
          </cell>
          <cell r="E358">
            <v>58021</v>
          </cell>
          <cell r="F358">
            <v>46416</v>
          </cell>
          <cell r="G358">
            <v>34812</v>
          </cell>
        </row>
        <row r="359">
          <cell r="B359" t="str">
            <v>广东美德认证检测技术有限公司</v>
          </cell>
          <cell r="C359" t="str">
            <v>企业研发投入补助</v>
          </cell>
          <cell r="D359">
            <v>1157127.8</v>
          </cell>
          <cell r="E359">
            <v>57856</v>
          </cell>
          <cell r="F359">
            <v>46285</v>
          </cell>
          <cell r="G359">
            <v>34713</v>
          </cell>
        </row>
        <row r="360">
          <cell r="B360" t="str">
            <v>华奋达（东莞）科技有限公司</v>
          </cell>
          <cell r="C360" t="str">
            <v>企业研发投入补助</v>
          </cell>
          <cell r="D360">
            <v>811507.98</v>
          </cell>
          <cell r="E360">
            <v>40575</v>
          </cell>
          <cell r="F360">
            <v>32460</v>
          </cell>
          <cell r="G360">
            <v>24345</v>
          </cell>
        </row>
        <row r="361">
          <cell r="B361" t="str">
            <v>东莞西典医药科技有限公司</v>
          </cell>
          <cell r="C361" t="str">
            <v>企业研发投入补助</v>
          </cell>
          <cell r="D361">
            <v>1133275.13</v>
          </cell>
          <cell r="E361">
            <v>56663</v>
          </cell>
          <cell r="F361">
            <v>45331</v>
          </cell>
          <cell r="G361">
            <v>33998</v>
          </cell>
        </row>
        <row r="362">
          <cell r="B362" t="str">
            <v>东莞市工坊科技有限公司</v>
          </cell>
          <cell r="C362" t="str">
            <v>企业研发投入补助</v>
          </cell>
          <cell r="D362">
            <v>1130138.57</v>
          </cell>
          <cell r="E362">
            <v>56506</v>
          </cell>
          <cell r="F362">
            <v>45205</v>
          </cell>
          <cell r="G362">
            <v>33904</v>
          </cell>
        </row>
        <row r="363">
          <cell r="B363" t="str">
            <v>东莞中科蓝海智能视觉科技有限公司</v>
          </cell>
          <cell r="C363" t="str">
            <v>企业研发投入补助</v>
          </cell>
          <cell r="D363">
            <v>1129509.68</v>
          </cell>
          <cell r="E363">
            <v>56475</v>
          </cell>
          <cell r="F363">
            <v>45180</v>
          </cell>
          <cell r="G363">
            <v>33885</v>
          </cell>
        </row>
        <row r="364">
          <cell r="B364" t="str">
            <v>广东巴金斯科技有限公司</v>
          </cell>
          <cell r="C364" t="str">
            <v>企业研发投入补助</v>
          </cell>
          <cell r="D364">
            <v>1127664.01</v>
          </cell>
          <cell r="E364">
            <v>56383</v>
          </cell>
          <cell r="F364">
            <v>45106</v>
          </cell>
          <cell r="G364">
            <v>33829</v>
          </cell>
        </row>
        <row r="365">
          <cell r="B365" t="str">
            <v>广东诺凯科技有限公司</v>
          </cell>
          <cell r="C365" t="str">
            <v>企业研发投入补助</v>
          </cell>
          <cell r="D365">
            <v>1105450.61</v>
          </cell>
          <cell r="E365">
            <v>55272</v>
          </cell>
          <cell r="F365">
            <v>44218</v>
          </cell>
          <cell r="G365">
            <v>33163</v>
          </cell>
        </row>
        <row r="366">
          <cell r="B366" t="str">
            <v>东莞市云雀科技有限公司</v>
          </cell>
          <cell r="C366" t="str">
            <v>企业研发投入补助</v>
          </cell>
          <cell r="D366">
            <v>1096659.1</v>
          </cell>
          <cell r="E366">
            <v>54832</v>
          </cell>
          <cell r="F366">
            <v>43866</v>
          </cell>
          <cell r="G366">
            <v>32899</v>
          </cell>
        </row>
        <row r="367">
          <cell r="B367" t="str">
            <v>广东博工医疗科技有限公司</v>
          </cell>
          <cell r="C367" t="str">
            <v>企业研发投入补助</v>
          </cell>
          <cell r="D367">
            <v>1092444.75</v>
          </cell>
          <cell r="E367">
            <v>54622</v>
          </cell>
          <cell r="F367">
            <v>43697</v>
          </cell>
          <cell r="G367">
            <v>32773</v>
          </cell>
        </row>
        <row r="368">
          <cell r="B368" t="str">
            <v>东莞十度生物科技有限公司</v>
          </cell>
          <cell r="C368" t="str">
            <v>企业研发投入补助</v>
          </cell>
          <cell r="D368">
            <v>1092415.13</v>
          </cell>
          <cell r="E368">
            <v>54620</v>
          </cell>
          <cell r="F368">
            <v>43696</v>
          </cell>
          <cell r="G368">
            <v>32772</v>
          </cell>
        </row>
        <row r="369">
          <cell r="B369" t="str">
            <v>沃德检测（广东）有限公司</v>
          </cell>
          <cell r="C369" t="str">
            <v>企业研发投入补助</v>
          </cell>
          <cell r="D369">
            <v>1077415.65</v>
          </cell>
          <cell r="E369">
            <v>53870</v>
          </cell>
          <cell r="F369">
            <v>43096</v>
          </cell>
          <cell r="G369">
            <v>32322</v>
          </cell>
        </row>
        <row r="370">
          <cell r="B370" t="str">
            <v>东莞市飞羽自动化科技有限公司</v>
          </cell>
          <cell r="C370" t="str">
            <v>企业研发投入补助</v>
          </cell>
          <cell r="D370">
            <v>1067782.27</v>
          </cell>
          <cell r="E370">
            <v>53389</v>
          </cell>
          <cell r="F370">
            <v>42711</v>
          </cell>
          <cell r="G370">
            <v>32033</v>
          </cell>
        </row>
        <row r="371">
          <cell r="B371" t="str">
            <v>东莞市吉声技术有限公司</v>
          </cell>
          <cell r="C371" t="str">
            <v>企业研发投入补助</v>
          </cell>
          <cell r="D371">
            <v>1059459.1</v>
          </cell>
          <cell r="E371">
            <v>52972</v>
          </cell>
          <cell r="F371">
            <v>42378</v>
          </cell>
          <cell r="G371">
            <v>31783</v>
          </cell>
        </row>
        <row r="372">
          <cell r="B372" t="str">
            <v>广东极速网络科技有限公司</v>
          </cell>
          <cell r="C372" t="str">
            <v>企业研发投入补助</v>
          </cell>
          <cell r="D372">
            <v>1057115.12</v>
          </cell>
          <cell r="E372">
            <v>52855</v>
          </cell>
          <cell r="F372">
            <v>42284</v>
          </cell>
          <cell r="G372">
            <v>31713</v>
          </cell>
        </row>
        <row r="373">
          <cell r="B373" t="str">
            <v>东莞市派实达电子科技有限公司</v>
          </cell>
          <cell r="C373" t="str">
            <v>企业研发投入补助</v>
          </cell>
          <cell r="D373">
            <v>1055291.55</v>
          </cell>
          <cell r="E373">
            <v>52764</v>
          </cell>
          <cell r="F373">
            <v>42211</v>
          </cell>
          <cell r="G373">
            <v>31658</v>
          </cell>
        </row>
        <row r="374">
          <cell r="B374" t="str">
            <v>广东云创氢电科技有限公司</v>
          </cell>
          <cell r="C374" t="str">
            <v>企业研发投入补助</v>
          </cell>
          <cell r="D374">
            <v>1054298.38</v>
          </cell>
          <cell r="E374">
            <v>52714</v>
          </cell>
          <cell r="F374">
            <v>42171</v>
          </cell>
          <cell r="G374">
            <v>31628</v>
          </cell>
        </row>
        <row r="375">
          <cell r="B375" t="str">
            <v>广东省天佑医疗器械科技发展有限公司</v>
          </cell>
          <cell r="C375" t="str">
            <v>企业研发投入补助</v>
          </cell>
          <cell r="D375">
            <v>1050189.09</v>
          </cell>
          <cell r="E375">
            <v>52509</v>
          </cell>
          <cell r="F375">
            <v>42007</v>
          </cell>
          <cell r="G375">
            <v>31505</v>
          </cell>
        </row>
        <row r="376">
          <cell r="B376" t="str">
            <v>广东英瀚环境科技有限公司</v>
          </cell>
          <cell r="C376" t="str">
            <v>企业研发投入补助</v>
          </cell>
          <cell r="D376">
            <v>1049188.84</v>
          </cell>
          <cell r="E376">
            <v>52459</v>
          </cell>
          <cell r="F376">
            <v>41967</v>
          </cell>
          <cell r="G376">
            <v>31475</v>
          </cell>
        </row>
        <row r="377">
          <cell r="B377" t="str">
            <v>广东博迅通信技术有限公司</v>
          </cell>
          <cell r="C377" t="str">
            <v>企业研发投入补助</v>
          </cell>
          <cell r="D377" t="str">
            <v>1,044,878.40</v>
          </cell>
          <cell r="E377">
            <v>52243</v>
          </cell>
          <cell r="F377">
            <v>41795</v>
          </cell>
          <cell r="G377">
            <v>31346</v>
          </cell>
        </row>
        <row r="378">
          <cell r="B378" t="str">
            <v>广东沣和水生态科技有限公司</v>
          </cell>
          <cell r="C378" t="str">
            <v>企业研发投入补助</v>
          </cell>
          <cell r="D378">
            <v>1042232.08</v>
          </cell>
          <cell r="E378">
            <v>52111</v>
          </cell>
          <cell r="F378">
            <v>41689</v>
          </cell>
          <cell r="G378">
            <v>31266</v>
          </cell>
        </row>
        <row r="379">
          <cell r="B379" t="str">
            <v>东莞市威庆电子有限公司</v>
          </cell>
          <cell r="C379" t="str">
            <v>企业研发投入补助</v>
          </cell>
          <cell r="D379" t="str">
            <v>1,028,100.88</v>
          </cell>
          <cell r="E379">
            <v>51405</v>
          </cell>
          <cell r="F379">
            <v>41124</v>
          </cell>
          <cell r="G379">
            <v>30843</v>
          </cell>
        </row>
        <row r="380">
          <cell r="B380" t="str">
            <v>东莞全芯物联科技有限公司</v>
          </cell>
          <cell r="C380" t="str">
            <v>企业研发投入补助</v>
          </cell>
          <cell r="D380">
            <v>1021311.28</v>
          </cell>
          <cell r="E380">
            <v>51065</v>
          </cell>
          <cell r="F380">
            <v>40852</v>
          </cell>
          <cell r="G380">
            <v>30639</v>
          </cell>
        </row>
        <row r="381">
          <cell r="B381" t="str">
            <v>东莞微感电子技术有限公司</v>
          </cell>
          <cell r="C381" t="str">
            <v>企业研发投入补助</v>
          </cell>
          <cell r="D381">
            <v>1016512.38</v>
          </cell>
          <cell r="E381">
            <v>50825</v>
          </cell>
          <cell r="F381">
            <v>40660</v>
          </cell>
          <cell r="G381">
            <v>30495</v>
          </cell>
        </row>
        <row r="382">
          <cell r="B382" t="str">
            <v>有方机器人科技(东莞）有限公司</v>
          </cell>
          <cell r="C382" t="str">
            <v>企业研发投入补助</v>
          </cell>
          <cell r="D382">
            <v>1013576.62</v>
          </cell>
          <cell r="E382">
            <v>50678</v>
          </cell>
          <cell r="F382">
            <v>40543</v>
          </cell>
          <cell r="G382">
            <v>30407</v>
          </cell>
        </row>
        <row r="383">
          <cell r="B383" t="str">
            <v>东莞锐新科技有限公司</v>
          </cell>
          <cell r="C383" t="str">
            <v>企业研发投入补助</v>
          </cell>
          <cell r="D383">
            <v>1008861.12</v>
          </cell>
          <cell r="E383">
            <v>50443</v>
          </cell>
          <cell r="F383">
            <v>40354</v>
          </cell>
          <cell r="G383">
            <v>30265</v>
          </cell>
        </row>
        <row r="384">
          <cell r="B384" t="str">
            <v>国云科技股份有限公司</v>
          </cell>
          <cell r="C384" t="str">
            <v>企业研发投入补助</v>
          </cell>
          <cell r="D384">
            <v>1003636.17</v>
          </cell>
          <cell r="E384">
            <v>50181</v>
          </cell>
          <cell r="F384">
            <v>40145</v>
          </cell>
          <cell r="G384">
            <v>30109</v>
          </cell>
        </row>
        <row r="385">
          <cell r="B385" t="str">
            <v>东莞市吉田焊接材料有限公司</v>
          </cell>
          <cell r="C385" t="str">
            <v>企业研发投入补助</v>
          </cell>
          <cell r="D385">
            <v>998838.42</v>
          </cell>
          <cell r="E385">
            <v>49941</v>
          </cell>
          <cell r="F385">
            <v>39953</v>
          </cell>
          <cell r="G385">
            <v>29965</v>
          </cell>
        </row>
        <row r="386">
          <cell r="B386" t="str">
            <v>东莞恩茁智能科技有限公司</v>
          </cell>
          <cell r="C386" t="str">
            <v>企业研发投入补助</v>
          </cell>
          <cell r="D386" t="str">
            <v>992,327.76</v>
          </cell>
          <cell r="E386">
            <v>49616</v>
          </cell>
          <cell r="F386">
            <v>39693</v>
          </cell>
          <cell r="G386">
            <v>29769</v>
          </cell>
        </row>
        <row r="387">
          <cell r="B387" t="str">
            <v>东莞市零点测控技术有限公司</v>
          </cell>
          <cell r="C387" t="str">
            <v>企业研发投入补助</v>
          </cell>
          <cell r="D387" t="str">
            <v>988,883.03</v>
          </cell>
          <cell r="E387">
            <v>49444</v>
          </cell>
          <cell r="F387">
            <v>39555</v>
          </cell>
          <cell r="G387">
            <v>29666</v>
          </cell>
        </row>
        <row r="388">
          <cell r="B388" t="str">
            <v>东莞市艾微科技有限公司</v>
          </cell>
          <cell r="C388" t="str">
            <v>企业研发投入补助</v>
          </cell>
          <cell r="D388">
            <v>973748.87</v>
          </cell>
          <cell r="E388">
            <v>48687</v>
          </cell>
          <cell r="F388">
            <v>38949</v>
          </cell>
          <cell r="G388">
            <v>29212</v>
          </cell>
        </row>
        <row r="389">
          <cell r="B389" t="str">
            <v>东莞市乔善科技有限公司</v>
          </cell>
          <cell r="C389" t="str">
            <v>企业研发投入补助</v>
          </cell>
          <cell r="D389">
            <v>963760.95</v>
          </cell>
          <cell r="E389">
            <v>48188</v>
          </cell>
          <cell r="F389">
            <v>38550</v>
          </cell>
          <cell r="G389">
            <v>28912</v>
          </cell>
        </row>
        <row r="390">
          <cell r="B390" t="str">
            <v>广东科利智能科技有限公司</v>
          </cell>
          <cell r="C390" t="str">
            <v>企业研发投入补助</v>
          </cell>
          <cell r="D390">
            <v>955472.39</v>
          </cell>
          <cell r="E390">
            <v>47773</v>
          </cell>
          <cell r="F390">
            <v>38218</v>
          </cell>
          <cell r="G390">
            <v>28664</v>
          </cell>
        </row>
        <row r="391">
          <cell r="B391" t="str">
            <v>广东伊诺智能家居科技有限公司</v>
          </cell>
          <cell r="C391" t="str">
            <v>企业研发投入补助</v>
          </cell>
          <cell r="D391">
            <v>955091.78</v>
          </cell>
          <cell r="E391">
            <v>47754</v>
          </cell>
          <cell r="F391">
            <v>38203</v>
          </cell>
          <cell r="G391">
            <v>28652</v>
          </cell>
        </row>
        <row r="392">
          <cell r="B392" t="str">
            <v>广东标格高远设计咨询有限公司</v>
          </cell>
          <cell r="C392" t="str">
            <v>企业研发投入补助</v>
          </cell>
          <cell r="D392">
            <v>950014.62</v>
          </cell>
          <cell r="E392">
            <v>47500</v>
          </cell>
          <cell r="F392">
            <v>38000</v>
          </cell>
          <cell r="G392">
            <v>28500</v>
          </cell>
        </row>
        <row r="393">
          <cell r="B393" t="str">
            <v>东莞海博斯新材料科技有限公司</v>
          </cell>
          <cell r="C393" t="str">
            <v>企业研发投入补助</v>
          </cell>
          <cell r="D393" t="str">
            <v>948036.17</v>
          </cell>
          <cell r="E393">
            <v>47401</v>
          </cell>
          <cell r="F393">
            <v>37921</v>
          </cell>
          <cell r="G393">
            <v>28441</v>
          </cell>
        </row>
        <row r="394">
          <cell r="B394" t="str">
            <v>广东升云信息科技有限公司</v>
          </cell>
          <cell r="C394" t="str">
            <v>企业研发投入补助</v>
          </cell>
          <cell r="D394">
            <v>941648.09</v>
          </cell>
          <cell r="E394">
            <v>47082</v>
          </cell>
          <cell r="F394">
            <v>37665</v>
          </cell>
          <cell r="G394">
            <v>28249</v>
          </cell>
        </row>
        <row r="395">
          <cell r="B395" t="str">
            <v>东莞市雍华昊信息技术有限公司</v>
          </cell>
          <cell r="C395" t="str">
            <v>企业研发投入补助</v>
          </cell>
          <cell r="D395">
            <v>929483.63</v>
          </cell>
          <cell r="E395">
            <v>46474</v>
          </cell>
          <cell r="F395">
            <v>37179</v>
          </cell>
          <cell r="G395">
            <v>27884</v>
          </cell>
        </row>
        <row r="396">
          <cell r="B396" t="str">
            <v>广东联盈控电子科技有限公司</v>
          </cell>
          <cell r="C396" t="str">
            <v>企业研发投入补助</v>
          </cell>
          <cell r="D396">
            <v>909501.39</v>
          </cell>
          <cell r="E396">
            <v>45475</v>
          </cell>
          <cell r="F396">
            <v>36380</v>
          </cell>
          <cell r="G396">
            <v>27285</v>
          </cell>
        </row>
        <row r="397">
          <cell r="B397" t="str">
            <v>东莞市辰科自动化科技有限公司</v>
          </cell>
          <cell r="C397" t="str">
            <v>企业研发投入补助</v>
          </cell>
          <cell r="D397">
            <v>900826.28</v>
          </cell>
          <cell r="E397">
            <v>45041</v>
          </cell>
          <cell r="F397">
            <v>36033</v>
          </cell>
          <cell r="G397">
            <v>27024</v>
          </cell>
        </row>
        <row r="398">
          <cell r="B398" t="str">
            <v>广东泰昌工业科技有限公司</v>
          </cell>
          <cell r="C398" t="str">
            <v>企业研发投入补助</v>
          </cell>
          <cell r="D398">
            <v>893209.38</v>
          </cell>
          <cell r="E398">
            <v>44660</v>
          </cell>
          <cell r="F398">
            <v>35728</v>
          </cell>
          <cell r="G398">
            <v>26796</v>
          </cell>
        </row>
        <row r="399">
          <cell r="B399" t="str">
            <v>广东省松茂威视智能科技有限公司</v>
          </cell>
          <cell r="C399" t="str">
            <v>企业研发投入补助</v>
          </cell>
          <cell r="D399">
            <v>870378.67</v>
          </cell>
          <cell r="E399">
            <v>43518</v>
          </cell>
          <cell r="F399">
            <v>34815</v>
          </cell>
          <cell r="G399">
            <v>26111</v>
          </cell>
        </row>
        <row r="400">
          <cell r="B400" t="str">
            <v>东莞鑫四方检测科技有限公司</v>
          </cell>
          <cell r="C400" t="str">
            <v>企业研发投入补助</v>
          </cell>
          <cell r="D400">
            <v>856949.67</v>
          </cell>
          <cell r="E400">
            <v>42847</v>
          </cell>
          <cell r="F400">
            <v>34277</v>
          </cell>
          <cell r="G400">
            <v>25708</v>
          </cell>
        </row>
        <row r="401">
          <cell r="B401" t="str">
            <v>广东博通科技服务有限公司</v>
          </cell>
          <cell r="C401" t="str">
            <v>企业研发投入补助</v>
          </cell>
          <cell r="D401">
            <v>853544.02</v>
          </cell>
          <cell r="E401">
            <v>42677</v>
          </cell>
          <cell r="F401">
            <v>34141</v>
          </cell>
          <cell r="G401">
            <v>25606</v>
          </cell>
        </row>
        <row r="402">
          <cell r="B402" t="str">
            <v>广东日臻尚勤技术有限公司</v>
          </cell>
          <cell r="C402" t="str">
            <v>企业研发投入补助</v>
          </cell>
          <cell r="D402">
            <v>844195.61</v>
          </cell>
          <cell r="E402">
            <v>42209</v>
          </cell>
          <cell r="F402">
            <v>33767</v>
          </cell>
          <cell r="G402">
            <v>25325</v>
          </cell>
        </row>
        <row r="403">
          <cell r="B403" t="str">
            <v>东莞博士技术转移研究院有限公司</v>
          </cell>
          <cell r="C403" t="str">
            <v>企业研发投入补助</v>
          </cell>
          <cell r="D403">
            <v>842540.63</v>
          </cell>
          <cell r="E403">
            <v>42127</v>
          </cell>
          <cell r="F403">
            <v>33701</v>
          </cell>
          <cell r="G403">
            <v>25276</v>
          </cell>
        </row>
        <row r="404">
          <cell r="B404" t="str">
            <v>广东信丰达环保科技有限公司</v>
          </cell>
          <cell r="C404" t="str">
            <v>企业研发投入补助</v>
          </cell>
          <cell r="D404">
            <v>839399.31</v>
          </cell>
          <cell r="E404">
            <v>41969</v>
          </cell>
          <cell r="F404">
            <v>33575</v>
          </cell>
          <cell r="G404">
            <v>25181</v>
          </cell>
        </row>
        <row r="405">
          <cell r="B405" t="str">
            <v>东莞市中腾科技有限公司</v>
          </cell>
          <cell r="C405" t="str">
            <v>企业研发投入补助</v>
          </cell>
          <cell r="D405">
            <v>836873.39</v>
          </cell>
          <cell r="E405">
            <v>41843</v>
          </cell>
          <cell r="F405">
            <v>33474</v>
          </cell>
          <cell r="G405">
            <v>25106</v>
          </cell>
        </row>
        <row r="406">
          <cell r="B406" t="str">
            <v>东莞市唯帝信息技术有限公司</v>
          </cell>
          <cell r="C406" t="str">
            <v>企业研发投入补助</v>
          </cell>
          <cell r="D406">
            <v>836844.12</v>
          </cell>
          <cell r="E406">
            <v>41842</v>
          </cell>
          <cell r="F406">
            <v>33473</v>
          </cell>
          <cell r="G406">
            <v>25105</v>
          </cell>
        </row>
        <row r="407">
          <cell r="B407" t="str">
            <v>东莞市郁金香科技有限公司</v>
          </cell>
          <cell r="C407" t="str">
            <v>企业研发投入补助</v>
          </cell>
          <cell r="D407">
            <v>823834.58</v>
          </cell>
          <cell r="E407">
            <v>41191</v>
          </cell>
          <cell r="F407">
            <v>32953</v>
          </cell>
          <cell r="G407">
            <v>24715</v>
          </cell>
        </row>
        <row r="408">
          <cell r="B408" t="str">
            <v>中科小顶（广东）科技有限公司</v>
          </cell>
          <cell r="C408" t="str">
            <v>企业研发投入补助</v>
          </cell>
          <cell r="D408">
            <v>811423.25</v>
          </cell>
          <cell r="E408">
            <v>40571</v>
          </cell>
          <cell r="F408">
            <v>32456</v>
          </cell>
          <cell r="G408">
            <v>24342</v>
          </cell>
        </row>
        <row r="409">
          <cell r="B409" t="str">
            <v>广东亿脉康生物科技有限公司</v>
          </cell>
          <cell r="C409" t="str">
            <v>企业研发投入补助</v>
          </cell>
          <cell r="D409" t="str">
            <v>805,170.03</v>
          </cell>
          <cell r="E409">
            <v>40258</v>
          </cell>
          <cell r="F409">
            <v>32206</v>
          </cell>
          <cell r="G409">
            <v>24155</v>
          </cell>
        </row>
        <row r="410">
          <cell r="B410" t="str">
            <v>广东信微汽车科技有限公司</v>
          </cell>
          <cell r="C410" t="str">
            <v>企业研发投入补助</v>
          </cell>
          <cell r="D410">
            <v>800927.45</v>
          </cell>
          <cell r="E410">
            <v>40046</v>
          </cell>
          <cell r="F410">
            <v>32037</v>
          </cell>
          <cell r="G410">
            <v>24027</v>
          </cell>
        </row>
        <row r="411">
          <cell r="B411" t="str">
            <v>东莞市猛龙自动化科技有限公司</v>
          </cell>
          <cell r="C411" t="str">
            <v>企业研发投入补助</v>
          </cell>
          <cell r="D411">
            <v>793602.72</v>
          </cell>
          <cell r="E411">
            <v>39680</v>
          </cell>
          <cell r="F411">
            <v>31744</v>
          </cell>
          <cell r="G411">
            <v>23808</v>
          </cell>
        </row>
        <row r="412">
          <cell r="B412" t="str">
            <v>广东三木森智能装备有限公司</v>
          </cell>
          <cell r="C412" t="str">
            <v>企业研发投入补助</v>
          </cell>
          <cell r="D412">
            <v>778608.59</v>
          </cell>
          <cell r="E412">
            <v>38930</v>
          </cell>
          <cell r="F412">
            <v>31144</v>
          </cell>
          <cell r="G412">
            <v>23358</v>
          </cell>
        </row>
        <row r="413">
          <cell r="B413" t="str">
            <v>广东睿超电子科技有限公司</v>
          </cell>
          <cell r="C413" t="str">
            <v>企业研发投入补助</v>
          </cell>
          <cell r="D413">
            <v>755147.45</v>
          </cell>
          <cell r="E413">
            <v>37757</v>
          </cell>
          <cell r="F413">
            <v>30205</v>
          </cell>
          <cell r="G413">
            <v>22654</v>
          </cell>
        </row>
        <row r="414">
          <cell r="B414" t="str">
            <v>广东智创兴信息科技有限公司</v>
          </cell>
          <cell r="C414" t="str">
            <v>企业研发投入补助</v>
          </cell>
          <cell r="D414">
            <v>753236.68</v>
          </cell>
          <cell r="E414">
            <v>37661</v>
          </cell>
          <cell r="F414">
            <v>30129</v>
          </cell>
          <cell r="G414">
            <v>22597</v>
          </cell>
        </row>
        <row r="415">
          <cell r="B415" t="str">
            <v>广东帝达聚智能科技有限责任公司</v>
          </cell>
          <cell r="C415" t="str">
            <v>企业研发投入补助</v>
          </cell>
          <cell r="D415" t="str">
            <v>734773.19</v>
          </cell>
          <cell r="E415">
            <v>36738</v>
          </cell>
          <cell r="F415">
            <v>29390</v>
          </cell>
          <cell r="G415">
            <v>22043</v>
          </cell>
        </row>
        <row r="416">
          <cell r="B416" t="str">
            <v>东莞市澹一生物科技有限公司</v>
          </cell>
          <cell r="C416" t="str">
            <v>企业研发投入补助</v>
          </cell>
          <cell r="D416">
            <v>718290.77</v>
          </cell>
          <cell r="E416">
            <v>35914</v>
          </cell>
          <cell r="F416">
            <v>28731</v>
          </cell>
          <cell r="G416">
            <v>21548</v>
          </cell>
        </row>
        <row r="417">
          <cell r="B417" t="str">
            <v>东莞市盈鑫半导体材料有限公司</v>
          </cell>
          <cell r="C417" t="str">
            <v>企业研发投入补助</v>
          </cell>
          <cell r="D417">
            <v>704856.03</v>
          </cell>
          <cell r="E417">
            <v>35242</v>
          </cell>
          <cell r="F417">
            <v>28194</v>
          </cell>
          <cell r="G417">
            <v>21145</v>
          </cell>
        </row>
        <row r="418">
          <cell r="B418" t="str">
            <v>东莞赛富特汽车安全技术有限公司</v>
          </cell>
          <cell r="C418" t="str">
            <v>企业研发投入补助</v>
          </cell>
          <cell r="D418">
            <v>582670.57</v>
          </cell>
          <cell r="E418">
            <v>29133</v>
          </cell>
          <cell r="F418">
            <v>23306</v>
          </cell>
          <cell r="G418">
            <v>17480</v>
          </cell>
        </row>
        <row r="419">
          <cell r="B419" t="str">
            <v>东莞市聚润科技服务有限公司</v>
          </cell>
          <cell r="C419" t="str">
            <v>企业研发投入补助</v>
          </cell>
          <cell r="D419">
            <v>683750.12</v>
          </cell>
          <cell r="E419">
            <v>34187</v>
          </cell>
          <cell r="F419">
            <v>27350</v>
          </cell>
          <cell r="G419">
            <v>20512</v>
          </cell>
        </row>
        <row r="420">
          <cell r="B420" t="str">
            <v>飞克机器人科技（东莞）有限公司</v>
          </cell>
          <cell r="C420" t="str">
            <v>企业研发投入补助</v>
          </cell>
          <cell r="D420">
            <v>675530.21</v>
          </cell>
          <cell r="E420">
            <v>33776</v>
          </cell>
          <cell r="F420">
            <v>27021</v>
          </cell>
          <cell r="G420">
            <v>20265</v>
          </cell>
        </row>
        <row r="421">
          <cell r="B421" t="str">
            <v>广东易钜润新能源有限公司</v>
          </cell>
          <cell r="C421" t="str">
            <v>企业研发投入补助</v>
          </cell>
          <cell r="D421">
            <v>670935.86</v>
          </cell>
          <cell r="E421">
            <v>33546</v>
          </cell>
          <cell r="F421">
            <v>26837</v>
          </cell>
          <cell r="G421">
            <v>20128</v>
          </cell>
        </row>
        <row r="422">
          <cell r="B422" t="str">
            <v>广东超润新材料科技有限公司</v>
          </cell>
          <cell r="C422" t="str">
            <v>企业研发投入补助</v>
          </cell>
          <cell r="D422">
            <v>657012.03</v>
          </cell>
          <cell r="E422">
            <v>32850</v>
          </cell>
          <cell r="F422">
            <v>26280</v>
          </cell>
          <cell r="G422">
            <v>19710</v>
          </cell>
        </row>
        <row r="423">
          <cell r="B423" t="str">
            <v>中食检测研究院有限公司</v>
          </cell>
          <cell r="C423" t="str">
            <v>企业研发投入补助</v>
          </cell>
          <cell r="D423">
            <v>656724.1</v>
          </cell>
          <cell r="E423">
            <v>32836</v>
          </cell>
          <cell r="F423">
            <v>26268</v>
          </cell>
          <cell r="G423">
            <v>19701</v>
          </cell>
        </row>
        <row r="424">
          <cell r="B424" t="str">
            <v>广东威康龙生物科技有限公司</v>
          </cell>
          <cell r="C424" t="str">
            <v>企业研发投入补助</v>
          </cell>
          <cell r="D424">
            <v>647249.9</v>
          </cell>
          <cell r="E424">
            <v>32362</v>
          </cell>
          <cell r="F424">
            <v>25889</v>
          </cell>
          <cell r="G424">
            <v>19417</v>
          </cell>
        </row>
        <row r="425">
          <cell r="B425" t="str">
            <v>东莞市孚沃智控技术有限公司</v>
          </cell>
          <cell r="C425" t="str">
            <v>企业研发投入补助</v>
          </cell>
          <cell r="D425">
            <v>645240.92</v>
          </cell>
          <cell r="E425">
            <v>32262</v>
          </cell>
          <cell r="F425">
            <v>25809</v>
          </cell>
          <cell r="G425">
            <v>19357</v>
          </cell>
        </row>
        <row r="426">
          <cell r="B426" t="str">
            <v>东莞市名贝电子科技有限公司</v>
          </cell>
          <cell r="C426" t="str">
            <v>企业研发投入补助</v>
          </cell>
          <cell r="D426">
            <v>644842.1</v>
          </cell>
          <cell r="E426">
            <v>32242</v>
          </cell>
          <cell r="F426">
            <v>25793</v>
          </cell>
          <cell r="G426">
            <v>19345</v>
          </cell>
        </row>
        <row r="427">
          <cell r="B427" t="str">
            <v>中科裕洲（广东）科技服务有限公司</v>
          </cell>
          <cell r="C427" t="str">
            <v>企业研发投入补助</v>
          </cell>
          <cell r="D427">
            <v>644313.27</v>
          </cell>
          <cell r="E427">
            <v>32215</v>
          </cell>
          <cell r="F427">
            <v>25772</v>
          </cell>
          <cell r="G427">
            <v>19329</v>
          </cell>
        </row>
        <row r="428">
          <cell r="B428" t="str">
            <v>酷拉锐体育科技（广东）有限公司</v>
          </cell>
          <cell r="C428" t="str">
            <v>企业研发投入补助</v>
          </cell>
          <cell r="D428">
            <v>636685.99</v>
          </cell>
          <cell r="E428">
            <v>31834</v>
          </cell>
          <cell r="F428">
            <v>25467</v>
          </cell>
          <cell r="G428">
            <v>19100</v>
          </cell>
        </row>
        <row r="429">
          <cell r="B429" t="str">
            <v>东莞淳华氢能源科技有限公司</v>
          </cell>
          <cell r="C429" t="str">
            <v>企业研发投入补助</v>
          </cell>
          <cell r="D429">
            <v>631538.06</v>
          </cell>
          <cell r="E429">
            <v>31576</v>
          </cell>
          <cell r="F429">
            <v>25261</v>
          </cell>
          <cell r="G429">
            <v>18946</v>
          </cell>
        </row>
        <row r="430">
          <cell r="B430" t="str">
            <v>广东柳泰焊接科技有限公司</v>
          </cell>
          <cell r="C430" t="str">
            <v>企业研发投入补助</v>
          </cell>
          <cell r="D430">
            <v>627518.69</v>
          </cell>
          <cell r="E430">
            <v>31375</v>
          </cell>
          <cell r="F430">
            <v>25100</v>
          </cell>
          <cell r="G430">
            <v>18825</v>
          </cell>
        </row>
        <row r="431">
          <cell r="B431" t="str">
            <v>东莞市肯泰医疗用品有限公司</v>
          </cell>
          <cell r="C431" t="str">
            <v>企业研发投入补助</v>
          </cell>
          <cell r="D431" t="str">
            <v>622896.55</v>
          </cell>
          <cell r="E431">
            <v>31144</v>
          </cell>
          <cell r="F431">
            <v>24915</v>
          </cell>
          <cell r="G431">
            <v>18686</v>
          </cell>
        </row>
        <row r="432">
          <cell r="B432" t="str">
            <v>东莞市航微视讯科技有限公司</v>
          </cell>
          <cell r="C432" t="str">
            <v>企业研发投入补助</v>
          </cell>
          <cell r="D432" t="str">
            <v>616,829.62</v>
          </cell>
          <cell r="E432">
            <v>30841</v>
          </cell>
          <cell r="F432">
            <v>24673</v>
          </cell>
          <cell r="G432">
            <v>18504</v>
          </cell>
        </row>
        <row r="433">
          <cell r="B433" t="str">
            <v>绿联净化技术（东莞）有限公司</v>
          </cell>
          <cell r="C433" t="str">
            <v>企业研发投入补助</v>
          </cell>
          <cell r="D433">
            <v>616176.45</v>
          </cell>
          <cell r="E433">
            <v>30808</v>
          </cell>
          <cell r="F433">
            <v>24647</v>
          </cell>
          <cell r="G433">
            <v>18485</v>
          </cell>
        </row>
        <row r="434">
          <cell r="B434" t="str">
            <v>广东德丰智能科技有限公司</v>
          </cell>
          <cell r="C434" t="str">
            <v>企业研发投入补助</v>
          </cell>
          <cell r="D434">
            <v>612510.14</v>
          </cell>
          <cell r="E434">
            <v>30625</v>
          </cell>
          <cell r="F434">
            <v>24500</v>
          </cell>
          <cell r="G434">
            <v>18375</v>
          </cell>
        </row>
        <row r="435">
          <cell r="B435" t="str">
            <v>广东天机机器人有限公司</v>
          </cell>
          <cell r="C435" t="str">
            <v>企业研发投入补助</v>
          </cell>
          <cell r="D435">
            <v>606148.67</v>
          </cell>
          <cell r="E435">
            <v>30307</v>
          </cell>
          <cell r="F435">
            <v>24245</v>
          </cell>
          <cell r="G435">
            <v>18184</v>
          </cell>
        </row>
        <row r="436">
          <cell r="B436" t="str">
            <v>东莞市科兜网信息科技有限公司</v>
          </cell>
          <cell r="C436" t="str">
            <v>企业研发投入补助</v>
          </cell>
          <cell r="D436">
            <v>605575.81</v>
          </cell>
          <cell r="E436">
            <v>30278</v>
          </cell>
          <cell r="F436">
            <v>24223</v>
          </cell>
          <cell r="G436">
            <v>18167</v>
          </cell>
        </row>
        <row r="437">
          <cell r="B437" t="str">
            <v>全童科教（东莞）有限公司</v>
          </cell>
          <cell r="C437" t="str">
            <v>企业研发投入补助</v>
          </cell>
          <cell r="D437">
            <v>590885.51</v>
          </cell>
          <cell r="E437">
            <v>29544</v>
          </cell>
          <cell r="F437">
            <v>23635</v>
          </cell>
          <cell r="G437">
            <v>17726</v>
          </cell>
        </row>
        <row r="438">
          <cell r="B438" t="str">
            <v>广东合毅建设工程服务有限公司</v>
          </cell>
          <cell r="C438" t="str">
            <v>企业研发投入补助</v>
          </cell>
          <cell r="D438">
            <v>589155.04</v>
          </cell>
          <cell r="E438">
            <v>29457</v>
          </cell>
          <cell r="F438">
            <v>23566</v>
          </cell>
          <cell r="G438">
            <v>17674</v>
          </cell>
        </row>
        <row r="439">
          <cell r="B439" t="str">
            <v>东莞市溢美材料科技有限公司</v>
          </cell>
          <cell r="C439" t="str">
            <v>企业研发投入补助</v>
          </cell>
          <cell r="D439">
            <v>587325.51</v>
          </cell>
          <cell r="E439">
            <v>29366</v>
          </cell>
          <cell r="F439">
            <v>23493</v>
          </cell>
          <cell r="G439">
            <v>17619</v>
          </cell>
        </row>
        <row r="440">
          <cell r="B440" t="str">
            <v>东莞市钧杰陶瓷科技有限公司</v>
          </cell>
          <cell r="C440" t="str">
            <v>企业研发投入补助</v>
          </cell>
          <cell r="D440">
            <v>584518.09</v>
          </cell>
          <cell r="E440">
            <v>29225</v>
          </cell>
          <cell r="F440">
            <v>23380</v>
          </cell>
          <cell r="G440">
            <v>17535</v>
          </cell>
        </row>
        <row r="441">
          <cell r="B441" t="str">
            <v>东莞市虹宇电子科技有限公司</v>
          </cell>
          <cell r="C441" t="str">
            <v>企业研发投入补助</v>
          </cell>
          <cell r="D441">
            <v>576946.42</v>
          </cell>
          <cell r="E441">
            <v>28847</v>
          </cell>
          <cell r="F441">
            <v>23077</v>
          </cell>
          <cell r="G441">
            <v>17308</v>
          </cell>
        </row>
        <row r="442">
          <cell r="B442" t="str">
            <v>东莞市同和光电科技有限公司</v>
          </cell>
          <cell r="C442" t="str">
            <v>企业研发投入补助</v>
          </cell>
          <cell r="D442">
            <v>523192.47</v>
          </cell>
          <cell r="E442">
            <v>26159</v>
          </cell>
          <cell r="F442">
            <v>20927</v>
          </cell>
          <cell r="G442">
            <v>15695</v>
          </cell>
        </row>
        <row r="443">
          <cell r="B443" t="str">
            <v>广东臻创信息科技有限公司</v>
          </cell>
          <cell r="C443" t="str">
            <v>企业研发投入补助</v>
          </cell>
          <cell r="D443">
            <v>519912.14</v>
          </cell>
          <cell r="E443">
            <v>25995</v>
          </cell>
          <cell r="F443">
            <v>20796</v>
          </cell>
          <cell r="G443">
            <v>15597</v>
          </cell>
        </row>
        <row r="444">
          <cell r="B444" t="str">
            <v>东莞火萤科技有限公司</v>
          </cell>
          <cell r="C444" t="str">
            <v>企业研发投入补助</v>
          </cell>
          <cell r="D444">
            <v>517719.19</v>
          </cell>
          <cell r="E444">
            <v>25885</v>
          </cell>
          <cell r="F444">
            <v>20708</v>
          </cell>
          <cell r="G444">
            <v>15531</v>
          </cell>
        </row>
        <row r="445">
          <cell r="B445" t="str">
            <v>东莞叁壹半导体科技有限公司</v>
          </cell>
          <cell r="C445" t="str">
            <v>企业研发投入补助</v>
          </cell>
          <cell r="D445">
            <v>512674.28</v>
          </cell>
          <cell r="E445">
            <v>25633</v>
          </cell>
          <cell r="F445">
            <v>20506</v>
          </cell>
          <cell r="G445">
            <v>15380</v>
          </cell>
        </row>
        <row r="446">
          <cell r="B446" t="str">
            <v>广东云际智能科技有限公司</v>
          </cell>
          <cell r="C446" t="str">
            <v>企业研发投入补助</v>
          </cell>
          <cell r="D446">
            <v>512076.96</v>
          </cell>
          <cell r="E446">
            <v>25603</v>
          </cell>
          <cell r="F446">
            <v>20483</v>
          </cell>
          <cell r="G446">
            <v>15362</v>
          </cell>
        </row>
        <row r="447">
          <cell r="B447" t="str">
            <v>东莞市铨镁五金机电有限公司</v>
          </cell>
          <cell r="C447" t="str">
            <v>企业研发投入补助</v>
          </cell>
          <cell r="D447">
            <v>512004.28</v>
          </cell>
          <cell r="E447">
            <v>25600</v>
          </cell>
          <cell r="F447">
            <v>20480</v>
          </cell>
          <cell r="G447">
            <v>15360</v>
          </cell>
        </row>
        <row r="448">
          <cell r="B448" t="str">
            <v>东莞市富华智能科技有限公司</v>
          </cell>
          <cell r="C448" t="str">
            <v>企业研发投入补助</v>
          </cell>
          <cell r="D448">
            <v>511722.93</v>
          </cell>
          <cell r="E448">
            <v>25586</v>
          </cell>
          <cell r="F448">
            <v>20468</v>
          </cell>
          <cell r="G448">
            <v>15351</v>
          </cell>
        </row>
        <row r="449">
          <cell r="B449" t="str">
            <v>东莞森迈兰电子科技有限公司</v>
          </cell>
          <cell r="C449" t="str">
            <v>企业研发投入补助</v>
          </cell>
          <cell r="D449">
            <v>510123.48</v>
          </cell>
          <cell r="E449">
            <v>25506</v>
          </cell>
          <cell r="F449">
            <v>20404</v>
          </cell>
          <cell r="G449">
            <v>15303</v>
          </cell>
        </row>
        <row r="450">
          <cell r="E450">
            <v>128082416</v>
          </cell>
          <cell r="F450">
            <v>112359425</v>
          </cell>
          <cell r="G450">
            <v>94270630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B1" t="str">
            <v>申报单位</v>
          </cell>
          <cell r="C1" t="str">
            <v>统一社会信用代码</v>
          </cell>
        </row>
        <row r="2">
          <cell r="B2" t="str">
            <v>广东弓叶科技有限公司</v>
          </cell>
          <cell r="C2" t="str">
            <v>91441900MA52BC617M</v>
          </cell>
        </row>
        <row r="3">
          <cell r="B3" t="str">
            <v>东莞市湃泊科技有限公司</v>
          </cell>
          <cell r="C3" t="str">
            <v>91441900MA7GT9DT76</v>
          </cell>
        </row>
        <row r="4">
          <cell r="B4" t="str">
            <v>广东维杰物料自动化系统有限公司</v>
          </cell>
          <cell r="C4" t="str">
            <v>91441900059925825M</v>
          </cell>
        </row>
        <row r="5">
          <cell r="B5" t="str">
            <v>深检集团（东莞）质量技术服务有限公司</v>
          </cell>
          <cell r="C5" t="str">
            <v>91441900MA54X6U31H</v>
          </cell>
        </row>
        <row r="6">
          <cell r="B6" t="str">
            <v>东莞新能源研究院</v>
          </cell>
          <cell r="C6" t="str">
            <v>12441900MB2D82048B</v>
          </cell>
        </row>
        <row r="7">
          <cell r="B7" t="str">
            <v>东莞忆联信息系统有限公司</v>
          </cell>
          <cell r="C7" t="str">
            <v>91441900MA574NP30H</v>
          </cell>
        </row>
        <row r="8">
          <cell r="B8" t="str">
            <v>东莞记忆存储科技有限公司</v>
          </cell>
          <cell r="C8" t="str">
            <v>914419000599084431</v>
          </cell>
        </row>
        <row r="9">
          <cell r="B9" t="str">
            <v>广东赛尔生物科技有限公司</v>
          </cell>
          <cell r="C9" t="str">
            <v>914419000553325124</v>
          </cell>
        </row>
        <row r="10">
          <cell r="B10" t="str">
            <v>散裂中子源科学中心</v>
          </cell>
          <cell r="C10" t="str">
            <v>124419006614719858</v>
          </cell>
        </row>
        <row r="11">
          <cell r="B11" t="str">
            <v>东莞伏安光电科技有限公司</v>
          </cell>
          <cell r="C11" t="str">
            <v>91441900MA535AR48D</v>
          </cell>
        </row>
        <row r="12">
          <cell r="B12" t="str">
            <v>航佳彩新材料(广东)有限公司</v>
          </cell>
          <cell r="C12" t="str">
            <v>91441900MA5252NT4A</v>
          </cell>
        </row>
        <row r="13">
          <cell r="B13" t="str">
            <v>广东菲鹏生物有限公司</v>
          </cell>
          <cell r="C13" t="str">
            <v>91441900090133869B</v>
          </cell>
        </row>
        <row r="14">
          <cell r="B14" t="str">
            <v>营家健康科技（广东）有限公司</v>
          </cell>
          <cell r="C14" t="str">
            <v>91441900MA4WPHT43U</v>
          </cell>
        </row>
        <row r="15">
          <cell r="B15" t="str">
            <v>东莞清芯半导体科技有限公司</v>
          </cell>
          <cell r="C15" t="str">
            <v>91441900MA526Q589D</v>
          </cell>
        </row>
        <row r="16">
          <cell r="B16" t="str">
            <v>广东善建建设股份有限公司</v>
          </cell>
          <cell r="C16" t="str">
            <v>91441900MA4UKAHH58</v>
          </cell>
        </row>
        <row r="17">
          <cell r="B17" t="str">
            <v>东莞市纳声电子设备科技有限公司</v>
          </cell>
          <cell r="C17" t="str">
            <v>91441900680608668Q</v>
          </cell>
        </row>
        <row r="18">
          <cell r="B18" t="str">
            <v>广东科创智水科技有限公司</v>
          </cell>
          <cell r="C18" t="str">
            <v>91441900555639369N</v>
          </cell>
        </row>
        <row r="19">
          <cell r="B19" t="str">
            <v>广东科明环境仪器工业有限公司</v>
          </cell>
          <cell r="C19" t="str">
            <v>9144190057448442XH</v>
          </cell>
        </row>
        <row r="20">
          <cell r="B20" t="str">
            <v>东莞光韵达光电科技有限公司</v>
          </cell>
          <cell r="C20" t="str">
            <v>914419005958621866</v>
          </cell>
        </row>
        <row r="21">
          <cell r="B21" t="str">
            <v>东莞市本末科技有限公司</v>
          </cell>
          <cell r="C21" t="str">
            <v>91441900MA54DQLF82</v>
          </cell>
        </row>
        <row r="22">
          <cell r="B22" t="str">
            <v>东莞生态园混凝土有限公司</v>
          </cell>
          <cell r="C22" t="str">
            <v>91441900091771053G</v>
          </cell>
        </row>
        <row r="23">
          <cell r="B23" t="str">
            <v>东莞立讯技术有限公司</v>
          </cell>
          <cell r="C23" t="str">
            <v>91441900MA4WEBEX93</v>
          </cell>
        </row>
        <row r="24">
          <cell r="B24" t="str">
            <v>广东思谷智能技术有限公司</v>
          </cell>
          <cell r="C24" t="str">
            <v>91441900557282738D</v>
          </cell>
        </row>
        <row r="25">
          <cell r="B25" t="str">
            <v>广东中首新能源有限公司</v>
          </cell>
          <cell r="C25" t="str">
            <v>91441900MA4W5TEJ4Y</v>
          </cell>
        </row>
        <row r="26">
          <cell r="B26" t="str">
            <v>广东合毅建设工程服务有限公司</v>
          </cell>
          <cell r="C26" t="str">
            <v>91441900673139832G</v>
          </cell>
        </row>
        <row r="27">
          <cell r="B27" t="str">
            <v>广东东电检测技术有限公司</v>
          </cell>
          <cell r="C27" t="str">
            <v>91441900590096566B</v>
          </cell>
        </row>
        <row r="28">
          <cell r="B28" t="str">
            <v>东莞南方半导体科技有限公司</v>
          </cell>
          <cell r="C28" t="str">
            <v>91441900MA4W0CXG7F</v>
          </cell>
        </row>
        <row r="29">
          <cell r="B29" t="str">
            <v>东莞芯成电子科技有限公司</v>
          </cell>
          <cell r="C29" t="str">
            <v>91441900594054136W</v>
          </cell>
        </row>
        <row r="30">
          <cell r="B30" t="str">
            <v>东莞市特斯迈电子科技有限公司</v>
          </cell>
          <cell r="C30" t="str">
            <v>91441900MA4UT0L382</v>
          </cell>
        </row>
        <row r="31">
          <cell r="B31" t="str">
            <v>智蜂机电科技（东莞）有限公司</v>
          </cell>
          <cell r="C31" t="str">
            <v>91441900MA4X95162C</v>
          </cell>
        </row>
        <row r="32">
          <cell r="B32" t="str">
            <v>优利德科技（中国）股份有限公司</v>
          </cell>
          <cell r="C32" t="str">
            <v>914419007564666605</v>
          </cell>
        </row>
        <row r="33">
          <cell r="B33" t="str">
            <v>广东上药桑尼克医疗科技有限公司</v>
          </cell>
          <cell r="C33" t="str">
            <v>91441900570148381Q</v>
          </cell>
        </row>
        <row r="34">
          <cell r="B34" t="str">
            <v>蓝思科技（东莞）有限公司</v>
          </cell>
          <cell r="C34" t="str">
            <v>914419005572885745</v>
          </cell>
        </row>
        <row r="35">
          <cell r="B35" t="str">
            <v>广东大族粤铭激光集团股份有限公司</v>
          </cell>
          <cell r="C35" t="str">
            <v>91441900682489383N</v>
          </cell>
        </row>
        <row r="36">
          <cell r="B36" t="str">
            <v>东莞道元自动化技术有限公司</v>
          </cell>
          <cell r="C36" t="str">
            <v>91441900MA4UJ2NH66</v>
          </cell>
        </row>
        <row r="37">
          <cell r="B37" t="str">
            <v>东莞市云雀科技有限公司</v>
          </cell>
          <cell r="C37" t="str">
            <v>91441900MA557UKD4P</v>
          </cell>
        </row>
        <row r="38">
          <cell r="B38" t="str">
            <v>广东中实金属有限公司</v>
          </cell>
          <cell r="C38" t="str">
            <v>91441900766589920U</v>
          </cell>
        </row>
        <row r="39">
          <cell r="B39" t="str">
            <v>广东苏试广博测试技术有限公司</v>
          </cell>
          <cell r="C39" t="str">
            <v>91441900MA4UW91D3H</v>
          </cell>
        </row>
        <row r="40">
          <cell r="B40" t="str">
            <v>东莞市鑫晟达智能装备有限公司</v>
          </cell>
          <cell r="C40" t="str">
            <v>91441900MA5418496A</v>
          </cell>
        </row>
        <row r="41">
          <cell r="B41" t="str">
            <v>广东飞钇通技术有限公司</v>
          </cell>
          <cell r="C41" t="str">
            <v>91441900MA53EGBRXM</v>
          </cell>
        </row>
        <row r="42">
          <cell r="B42" t="str">
            <v>东莞瑞彩光学薄膜有限公司</v>
          </cell>
          <cell r="C42" t="str">
            <v>91441900MA55UEKA18</v>
          </cell>
        </row>
        <row r="43">
          <cell r="B43" t="str">
            <v>东莞新能源科技有限公司</v>
          </cell>
          <cell r="C43" t="str">
            <v>9144190076159320X9</v>
          </cell>
        </row>
        <row r="44">
          <cell r="B44" t="str">
            <v>锐德热力设备（东莞）有限公司</v>
          </cell>
          <cell r="C44" t="str">
            <v>91441900669812422U</v>
          </cell>
        </row>
        <row r="45">
          <cell r="B45" t="str">
            <v>广东东阳光药业股份有限公司</v>
          </cell>
          <cell r="C45" t="str">
            <v>914419007583367471</v>
          </cell>
        </row>
        <row r="46">
          <cell r="B46" t="str">
            <v>广东盈动高科自动化有限公司</v>
          </cell>
          <cell r="C46" t="str">
            <v>91441900052449686P</v>
          </cell>
        </row>
        <row r="47">
          <cell r="B47" t="str">
            <v>中科皓烨（东莞）材料科技有限责任公司</v>
          </cell>
          <cell r="C47" t="str">
            <v>91441900MA5469PD2U</v>
          </cell>
        </row>
        <row r="48">
          <cell r="B48" t="str">
            <v>东莞兰卫医学检验实验室有限公司</v>
          </cell>
          <cell r="C48" t="str">
            <v>91441900MA4WALMG66</v>
          </cell>
        </row>
        <row r="49">
          <cell r="B49" t="str">
            <v>广东粤铭智能装备股份有限公司</v>
          </cell>
          <cell r="C49" t="str">
            <v>91441900323259471G</v>
          </cell>
        </row>
        <row r="50">
          <cell r="B50" t="str">
            <v>广东省智能机器人研究院</v>
          </cell>
          <cell r="C50" t="str">
            <v>12440000354650764R</v>
          </cell>
        </row>
        <row r="51">
          <cell r="B51" t="str">
            <v>广东省智能机器人研究院</v>
          </cell>
          <cell r="C51" t="str">
            <v>12440000354650764R</v>
          </cell>
        </row>
        <row r="52">
          <cell r="B52" t="str">
            <v>广东菲鹏生物有限公司</v>
          </cell>
          <cell r="C52" t="str">
            <v>91441900090133869B</v>
          </cell>
        </row>
        <row r="53">
          <cell r="B53" t="str">
            <v>东莞潜星电子科技有限公司</v>
          </cell>
          <cell r="C53" t="str">
            <v>91441900MA4ULMGF08</v>
          </cell>
        </row>
        <row r="54">
          <cell r="B54" t="str">
            <v>东莞记忆存储科技有限公司</v>
          </cell>
          <cell r="C54" t="str">
            <v>914419000599084431</v>
          </cell>
        </row>
        <row r="55">
          <cell r="B55" t="str">
            <v>广东红珊瑚药业有限公司</v>
          </cell>
          <cell r="C55" t="str">
            <v>91440800707907909U</v>
          </cell>
        </row>
        <row r="56">
          <cell r="B56" t="str">
            <v>广东正业科技股份有限公司</v>
          </cell>
          <cell r="C56" t="str">
            <v>91441900617994922G</v>
          </cell>
        </row>
        <row r="57">
          <cell r="B57" t="str">
            <v>东莞市肯泰医疗用品有限公司</v>
          </cell>
          <cell r="C57" t="str">
            <v>91441900MA54YY964W</v>
          </cell>
        </row>
        <row r="58">
          <cell r="B58" t="str">
            <v>东莞市漫步者科技有限公司</v>
          </cell>
          <cell r="C58" t="str">
            <v>91441900789431923Q</v>
          </cell>
        </row>
        <row r="59">
          <cell r="B59" t="str">
            <v>东莞百仪科技有限公司</v>
          </cell>
          <cell r="C59" t="str">
            <v>91441900MA52GAC25T</v>
          </cell>
        </row>
        <row r="60">
          <cell r="B60" t="str">
            <v>广东威迪科技股份有限公司</v>
          </cell>
          <cell r="C60" t="str">
            <v>91441900725102530W</v>
          </cell>
        </row>
        <row r="61">
          <cell r="B61" t="str">
            <v>东莞全芯物联科技有限公司</v>
          </cell>
          <cell r="C61" t="str">
            <v>91441900MA53XY9B97</v>
          </cell>
        </row>
        <row r="62">
          <cell r="B62" t="str">
            <v>东莞海丽化学材料有限公司</v>
          </cell>
          <cell r="C62" t="str">
            <v>91441900338240319M</v>
          </cell>
        </row>
        <row r="63">
          <cell r="B63" t="str">
            <v>广东艾力达动漫文化娱乐有限公司</v>
          </cell>
          <cell r="C63" t="str">
            <v>91441900572380504U</v>
          </cell>
        </row>
        <row r="64">
          <cell r="B64" t="str">
            <v>东莞博奥木华基因科技有限公司</v>
          </cell>
          <cell r="C64" t="str">
            <v>91441900325068871Y</v>
          </cell>
        </row>
        <row r="65">
          <cell r="B65" t="str">
            <v>东莞特比斯电子有限公司</v>
          </cell>
          <cell r="C65" t="str">
            <v>91441900075053705T</v>
          </cell>
        </row>
        <row r="66">
          <cell r="B66" t="str">
            <v>广东唯实生物技术有限公司</v>
          </cell>
          <cell r="C66" t="str">
            <v>91441900MA548GY2XX</v>
          </cell>
        </row>
        <row r="67">
          <cell r="B67" t="str">
            <v>广东长兴半导体科技有限公司</v>
          </cell>
          <cell r="C67" t="str">
            <v>9144190005854430X9</v>
          </cell>
        </row>
        <row r="68">
          <cell r="B68" t="str">
            <v>东莞市奔络科技有限公司</v>
          </cell>
          <cell r="C68" t="str">
            <v>91441900MA55GLNCX8</v>
          </cell>
        </row>
        <row r="69">
          <cell r="B69" t="str">
            <v>东莞微量精准检测研究院有限公司</v>
          </cell>
          <cell r="C69" t="str">
            <v>91441900MA51NQ0975</v>
          </cell>
        </row>
        <row r="70">
          <cell r="B70" t="str">
            <v>沃德检测（广东）有限公司</v>
          </cell>
          <cell r="C70" t="str">
            <v>91441900091785789J</v>
          </cell>
        </row>
        <row r="71">
          <cell r="B71" t="str">
            <v>东莞耀生光电科技有限公司</v>
          </cell>
          <cell r="C71" t="str">
            <v>91441900094617166D</v>
          </cell>
        </row>
        <row r="72">
          <cell r="B72" t="str">
            <v>东莞市蓝姆材料科技有限公司</v>
          </cell>
          <cell r="C72" t="str">
            <v>91441900572415017A</v>
          </cell>
        </row>
        <row r="73">
          <cell r="B73" t="str">
            <v>广东长盈精密技术有限公司</v>
          </cell>
          <cell r="C73" t="str">
            <v>9144190055563914X7</v>
          </cell>
        </row>
        <row r="74">
          <cell r="B74" t="str">
            <v>东莞市中认联科检测技术有限公司</v>
          </cell>
          <cell r="C74" t="str">
            <v>91441900MA51UE5Q33</v>
          </cell>
        </row>
        <row r="75">
          <cell r="B75" t="str">
            <v>东莞市北测标准技术服务有限公司</v>
          </cell>
          <cell r="C75" t="str">
            <v>914419006788333568</v>
          </cell>
        </row>
        <row r="76">
          <cell r="B76" t="str">
            <v>广东极速网络科技有限公司</v>
          </cell>
          <cell r="C76" t="str">
            <v>91441900MA4UPPL18Y</v>
          </cell>
        </row>
        <row r="77">
          <cell r="B77" t="str">
            <v>广东博迅通信技术有限公司</v>
          </cell>
          <cell r="C77" t="str">
            <v>91441900MA53LLWM40</v>
          </cell>
        </row>
        <row r="78">
          <cell r="B78" t="str">
            <v>广东瀚森生物科技有限公司</v>
          </cell>
          <cell r="C78" t="str">
            <v>91441900315042416L</v>
          </cell>
        </row>
        <row r="79">
          <cell r="B79" t="str">
            <v>广东汇意技术有限公司</v>
          </cell>
          <cell r="C79" t="str">
            <v>91441900MA569H8T5K</v>
          </cell>
        </row>
        <row r="80">
          <cell r="B80" t="str">
            <v>东莞立讯技术有限公司</v>
          </cell>
          <cell r="C80" t="str">
            <v>91441900MA4WEBEX93</v>
          </cell>
        </row>
        <row r="81">
          <cell r="B81" t="str">
            <v>海斯坦普汽车组件（东莞）有限公司</v>
          </cell>
          <cell r="C81" t="str">
            <v>914419000506628037</v>
          </cell>
        </row>
        <row r="82">
          <cell r="B82" t="str">
            <v>广东普门生物医疗科技有限公司</v>
          </cell>
          <cell r="C82" t="str">
            <v>91441900MA4UHLWH4C</v>
          </cell>
        </row>
        <row r="83">
          <cell r="B83" t="str">
            <v>东莞忆联信息系统有限公司</v>
          </cell>
          <cell r="C83" t="str">
            <v>91441900MA574NP30H</v>
          </cell>
        </row>
        <row r="84">
          <cell r="B84" t="str">
            <v>东莞市东思电子技术有限公司</v>
          </cell>
          <cell r="C84" t="str">
            <v>91441900586350277Y</v>
          </cell>
        </row>
        <row r="85">
          <cell r="B85" t="str">
            <v>东莞市工坊科技有限公司</v>
          </cell>
          <cell r="C85" t="str">
            <v>91441900MA552B845Q</v>
          </cell>
        </row>
        <row r="86">
          <cell r="B86" t="str">
            <v>东莞市航微视讯科技有限公司</v>
          </cell>
          <cell r="C86" t="str">
            <v>91441900MA5251T29G</v>
          </cell>
        </row>
        <row r="87">
          <cell r="B87" t="str">
            <v>广东逸动科技有限公司</v>
          </cell>
          <cell r="C87" t="str">
            <v>91441900MA4UQTBTX4</v>
          </cell>
        </row>
        <row r="88">
          <cell r="B88" t="str">
            <v>广东云创氢电科技有限公司</v>
          </cell>
          <cell r="C88" t="str">
            <v>91441900MA5478KB73</v>
          </cell>
        </row>
        <row r="89">
          <cell r="B89" t="str">
            <v>东莞市伟邦新材料科技有限公司</v>
          </cell>
          <cell r="C89" t="str">
            <v>91441900MA51LEMH93</v>
          </cell>
        </row>
        <row r="90">
          <cell r="B90" t="str">
            <v>广东旭派新能源有限公司</v>
          </cell>
          <cell r="C90" t="str">
            <v>91441900MA51PA3J5U</v>
          </cell>
        </row>
        <row r="91">
          <cell r="B91" t="str">
            <v>东莞市中科原子精密制造科技有限公司</v>
          </cell>
          <cell r="C91" t="str">
            <v>91441900MA53EADX5F</v>
          </cell>
        </row>
        <row r="92">
          <cell r="B92" t="str">
            <v>广东亿脉康生物科技有限公司</v>
          </cell>
          <cell r="C92" t="str">
            <v>91441900MA4XAE2J5G</v>
          </cell>
        </row>
        <row r="93">
          <cell r="B93" t="str">
            <v>国云科技股份有限公司</v>
          </cell>
          <cell r="C93" t="str">
            <v>91441900553634476K</v>
          </cell>
        </row>
        <row r="94">
          <cell r="B94" t="str">
            <v>广东鼎力电力工程有限公司</v>
          </cell>
          <cell r="C94" t="str">
            <v>91441900MA52ET6879</v>
          </cell>
        </row>
        <row r="95">
          <cell r="B95" t="str">
            <v>广东恒润光电有限公司</v>
          </cell>
          <cell r="C95" t="str">
            <v>914419005555877491</v>
          </cell>
        </row>
        <row r="96">
          <cell r="B96" t="str">
            <v>东莞模德宝智能科技有限公司</v>
          </cell>
          <cell r="C96" t="str">
            <v>91441900MA4W35TLXB</v>
          </cell>
        </row>
        <row r="97">
          <cell r="B97" t="str">
            <v>东莞汇乐技术股份有限公司</v>
          </cell>
          <cell r="C97" t="str">
            <v>91441900661499611P</v>
          </cell>
        </row>
        <row r="98">
          <cell r="B98" t="str">
            <v>东莞市德一研发有限公司</v>
          </cell>
          <cell r="C98" t="str">
            <v>91441900MA4UT62J4A</v>
          </cell>
        </row>
        <row r="99">
          <cell r="B99" t="str">
            <v>宝腾智能润滑技术（东莞）有限公司</v>
          </cell>
          <cell r="C99" t="str">
            <v>914419006924654063</v>
          </cell>
        </row>
        <row r="100">
          <cell r="B100" t="str">
            <v>东莞市威庆电子有限公司</v>
          </cell>
          <cell r="C100" t="str">
            <v>91441900553688730H</v>
          </cell>
        </row>
        <row r="101">
          <cell r="B101" t="str">
            <v>广东爱普拉新能源技术股份有限公司</v>
          </cell>
          <cell r="C101" t="str">
            <v>91441900345322822E</v>
          </cell>
        </row>
        <row r="102">
          <cell r="B102" t="str">
            <v>广东海瑞斯新材料股份有限公司</v>
          </cell>
          <cell r="C102" t="str">
            <v>91441900MA4UW3M390</v>
          </cell>
        </row>
        <row r="103">
          <cell r="B103" t="str">
            <v>广东杰诺软件科技有限公司</v>
          </cell>
          <cell r="C103" t="str">
            <v>91441900071850264P</v>
          </cell>
        </row>
        <row r="104">
          <cell r="B104" t="str">
            <v>广东帝达聚智能科技有限责任公司</v>
          </cell>
          <cell r="C104" t="str">
            <v>91441900062199166A</v>
          </cell>
        </row>
        <row r="105">
          <cell r="B105" t="str">
            <v>东莞海博斯新材料科技有限公司</v>
          </cell>
          <cell r="C105" t="str">
            <v>91441900MA55H4B20R</v>
          </cell>
        </row>
        <row r="106">
          <cell r="B106" t="str">
            <v>东莞市锐易电子科技有限公司</v>
          </cell>
          <cell r="C106" t="str">
            <v>91441900304163212X</v>
          </cell>
        </row>
        <row r="107">
          <cell r="B107" t="str">
            <v>广东爱瓦力科技股份有限公司</v>
          </cell>
          <cell r="C107" t="str">
            <v>91441900597458806B</v>
          </cell>
        </row>
        <row r="108">
          <cell r="B108" t="str">
            <v>东莞芯速科技有限公司</v>
          </cell>
          <cell r="C108" t="str">
            <v>91441900MA524E85XH</v>
          </cell>
        </row>
        <row r="109">
          <cell r="B109" t="str">
            <v>益模（东莞）智能科技有限公司</v>
          </cell>
          <cell r="C109" t="str">
            <v>91441900MA4X24188K</v>
          </cell>
        </row>
        <row r="110">
          <cell r="B110" t="str">
            <v>东莞市钧杰陶瓷科技有限公司</v>
          </cell>
          <cell r="C110" t="str">
            <v>91441900MA53H5WC7C</v>
          </cell>
        </row>
        <row r="111">
          <cell r="B111" t="str">
            <v>广东润源中天生物科技有限公司</v>
          </cell>
          <cell r="C111" t="str">
            <v>91441900MA4WU6G05L</v>
          </cell>
        </row>
        <row r="112">
          <cell r="B112" t="str">
            <v>东莞叁壹半导体科技有限公司</v>
          </cell>
          <cell r="C112" t="str">
            <v>91441900MA5724RM6G</v>
          </cell>
        </row>
        <row r="113">
          <cell r="B113" t="str">
            <v>广东思谷智能技术有限公司</v>
          </cell>
          <cell r="C113" t="str">
            <v>91441900557282738D</v>
          </cell>
        </row>
        <row r="114">
          <cell r="B114" t="str">
            <v>广东朗研科技有限公司</v>
          </cell>
          <cell r="C114" t="str">
            <v>91441900MA52AHBQ1K</v>
          </cell>
        </row>
        <row r="115">
          <cell r="B115" t="str">
            <v>东莞市一星医疗科技有限公司</v>
          </cell>
          <cell r="C115" t="str">
            <v>91441900MA4WG5MQ7K</v>
          </cell>
        </row>
        <row r="116">
          <cell r="B116" t="str">
            <v>广东维锐科技股份有限公司</v>
          </cell>
          <cell r="C116" t="str">
            <v>91441900566689900M</v>
          </cell>
        </row>
        <row r="117">
          <cell r="B117" t="str">
            <v>速迈德电子（东莞）有限公司</v>
          </cell>
          <cell r="C117" t="str">
            <v>91441900MA5492BB4G</v>
          </cell>
        </row>
        <row r="118">
          <cell r="B118" t="str">
            <v>广东朗呈医疗器械科技有限公司</v>
          </cell>
          <cell r="C118" t="str">
            <v>91441900081209884Q</v>
          </cell>
        </row>
        <row r="119">
          <cell r="B119" t="str">
            <v>广东高谷科技有限公司</v>
          </cell>
          <cell r="C119" t="str">
            <v>91441900338016368N</v>
          </cell>
        </row>
        <row r="120">
          <cell r="B120" t="str">
            <v>佳禾智能科技股份有限公司</v>
          </cell>
          <cell r="C120" t="str">
            <v>914419000810570916</v>
          </cell>
        </row>
        <row r="121">
          <cell r="B121" t="str">
            <v>东莞市腾威电子材料技术有限公司</v>
          </cell>
          <cell r="C121" t="str">
            <v>914419007929889764</v>
          </cell>
        </row>
        <row r="122">
          <cell r="B122" t="str">
            <v>宝腾智能润滑技术（东莞）有限
公司</v>
          </cell>
          <cell r="C122" t="str">
            <v>914419006924654063
</v>
          </cell>
        </row>
        <row r="123">
          <cell r="B123" t="str">
            <v>东莞瑞柯电子科技股份有限公司</v>
          </cell>
          <cell r="C123" t="str">
            <v>914419007665738229</v>
          </cell>
        </row>
        <row r="124">
          <cell r="B124" t="str">
            <v>广东新球清洗科技股份有限公司</v>
          </cell>
          <cell r="C124" t="str">
            <v>91441900756469845K</v>
          </cell>
        </row>
        <row r="125">
          <cell r="B125" t="str">
            <v>广东新球清洗科技股份有限公司</v>
          </cell>
          <cell r="C125" t="str">
            <v>91441900756469845K</v>
          </cell>
        </row>
        <row r="126">
          <cell r="B126" t="str">
            <v>东莞市贝特电子科技股份有限公司</v>
          </cell>
          <cell r="C126" t="str">
            <v>91441900753676398A</v>
          </cell>
        </row>
        <row r="127">
          <cell r="B127" t="str">
            <v>广东中色研达新材料科技股份有限公司</v>
          </cell>
          <cell r="C127" t="str">
            <v>91441900785775315N</v>
          </cell>
        </row>
        <row r="128">
          <cell r="B128" t="str">
            <v>广东阿诺捷喷墨科技有限公司</v>
          </cell>
          <cell r="C128" t="str">
            <v>914419003512628110</v>
          </cell>
        </row>
        <row r="129">
          <cell r="B129" t="str">
            <v>广东拓奇智能装备有限公司</v>
          </cell>
          <cell r="C129" t="str">
            <v>91441900MA52U5UL8W</v>
          </cell>
        </row>
        <row r="130">
          <cell r="B130" t="str">
            <v>广东全芯半导体有限公司</v>
          </cell>
          <cell r="C130" t="str">
            <v>91441900MA4UW8J17T</v>
          </cell>
        </row>
        <row r="131">
          <cell r="B131" t="str">
            <v>速动智能拧紧技术（广东）有限公司</v>
          </cell>
          <cell r="C131" t="str">
            <v>91441900664951394Y</v>
          </cell>
        </row>
        <row r="132">
          <cell r="B132" t="str">
            <v>固高派动（东莞）智能科技有限公司</v>
          </cell>
          <cell r="C132" t="str">
            <v>91441900MA4UK67H03</v>
          </cell>
        </row>
        <row r="133">
          <cell r="B133" t="str">
            <v>东莞均维信息科技有限公司</v>
          </cell>
          <cell r="C133" t="str">
            <v>91441900MA51Q02J7U</v>
          </cell>
        </row>
        <row r="134">
          <cell r="B134" t="str">
            <v>广东网纳智能装备有限公司</v>
          </cell>
          <cell r="C134" t="str">
            <v>91441900MA51J8N76A</v>
          </cell>
        </row>
        <row r="135">
          <cell r="B135" t="str">
            <v>东莞市简从科技有限公司</v>
          </cell>
          <cell r="C135" t="str">
            <v>91441900MA558BJD1W</v>
          </cell>
        </row>
        <row r="136">
          <cell r="B136" t="str">
            <v>广东沁华智能环境技术股份有限公司</v>
          </cell>
          <cell r="C136" t="str">
            <v>91441900MA51UHJWX7</v>
          </cell>
        </row>
        <row r="137">
          <cell r="B137" t="str">
            <v>广东英瀚环境科技有限公司</v>
          </cell>
          <cell r="C137" t="str">
            <v>91441900MA4WALRG83</v>
          </cell>
        </row>
        <row r="138">
          <cell r="B138" t="str">
            <v>广东阿尔派智能电网有限公司</v>
          </cell>
          <cell r="C138" t="str">
            <v>9144190068639201XA</v>
          </cell>
        </row>
        <row r="139">
          <cell r="B139" t="str">
            <v>东莞瑞柯电子科技股份有限公司</v>
          </cell>
          <cell r="C139" t="str">
            <v>914419007665738229</v>
          </cell>
        </row>
        <row r="140">
          <cell r="B140" t="str">
            <v>广东阿尔派新材料股份有限公司</v>
          </cell>
          <cell r="C140" t="str">
            <v>91441900741221249Y</v>
          </cell>
        </row>
        <row r="141">
          <cell r="B141" t="str">
            <v>东莞市奥通米克电子有限公司</v>
          </cell>
          <cell r="C141" t="str">
            <v>914419007491603488</v>
          </cell>
        </row>
        <row r="142">
          <cell r="B142" t="str">
            <v>广东阿尔派电力科技股份有限公司</v>
          </cell>
          <cell r="C142" t="str">
            <v>91441900723003571C</v>
          </cell>
        </row>
        <row r="143">
          <cell r="B143" t="str">
            <v>广东爱吉尔机器人科技有限公司</v>
          </cell>
          <cell r="C143" t="str">
            <v>91441900MA55D2883T</v>
          </cell>
        </row>
        <row r="144">
          <cell r="B144" t="str">
            <v>有方机器人科技(东莞）有限公司</v>
          </cell>
          <cell r="C144" t="str">
            <v>91441900MA51NMLD2M</v>
          </cell>
        </row>
        <row r="145">
          <cell r="B145" t="str">
            <v>广东云际智能科技有限公司</v>
          </cell>
          <cell r="C145" t="str">
            <v>91441900MA53LL3U5B</v>
          </cell>
        </row>
        <row r="146">
          <cell r="B146" t="str">
            <v>东莞天天向上医疗科技有限公司</v>
          </cell>
          <cell r="C146" t="str">
            <v>914419005745447878</v>
          </cell>
        </row>
        <row r="147">
          <cell r="B147" t="str">
            <v>东莞市华研新材料科技有限公司</v>
          </cell>
          <cell r="C147" t="str">
            <v>91441900MA4UX78G2J</v>
          </cell>
        </row>
        <row r="148">
          <cell r="B148" t="str">
            <v>东莞市颖兴金属表面处理材料有限公司</v>
          </cell>
          <cell r="C148" t="str">
            <v>9144190057235623XF</v>
          </cell>
        </row>
        <row r="149">
          <cell r="B149" t="str">
            <v>东莞市鹏煜威科技有限公司</v>
          </cell>
          <cell r="C149" t="str">
            <v>91441900MA4W5RW16U</v>
          </cell>
        </row>
        <row r="150">
          <cell r="B150" t="str">
            <v>达濠科技（东莞）有限公司</v>
          </cell>
          <cell r="C150" t="str">
            <v>91441900090156497N</v>
          </cell>
        </row>
        <row r="151">
          <cell r="B151" t="str">
            <v>广东高斯宝电气股份有限公司</v>
          </cell>
          <cell r="C151" t="str">
            <v>91441900MA52TLJJXD</v>
          </cell>
        </row>
        <row r="152">
          <cell r="B152" t="str">
            <v>广东博工医疗科技有限公司</v>
          </cell>
          <cell r="C152" t="str">
            <v>91441900MABM28A03J</v>
          </cell>
        </row>
        <row r="153">
          <cell r="B153" t="str">
            <v>东莞本凡网络技术有限公司</v>
          </cell>
          <cell r="C153" t="str">
            <v>91441900MA4WEG150Q</v>
          </cell>
        </row>
        <row r="154">
          <cell r="B154" t="str">
            <v>海洋王（东莞）照明科技有限公司</v>
          </cell>
          <cell r="C154" t="str">
            <v>914419005572954327</v>
          </cell>
        </row>
        <row r="155">
          <cell r="B155" t="str">
            <v>广东中科微精光子制造科技有限公司</v>
          </cell>
          <cell r="C155" t="str">
            <v>91441900MA5472CA1C</v>
          </cell>
        </row>
        <row r="156">
          <cell r="B156" t="str">
            <v>东莞市唯帝信息技术有限公司</v>
          </cell>
          <cell r="C156" t="str">
            <v>91441900MA4WTF846P</v>
          </cell>
        </row>
        <row r="157">
          <cell r="B157" t="str">
            <v>轮趣科技（东莞）有限公司</v>
          </cell>
          <cell r="C157" t="str">
            <v>91441900MA518CH52Y</v>
          </cell>
        </row>
        <row r="158">
          <cell r="B158" t="str">
            <v>京彩未来智能科技股份有限公司</v>
          </cell>
          <cell r="C158" t="str">
            <v>9144190068644545XN</v>
          </cell>
        </row>
        <row r="159">
          <cell r="B159" t="str">
            <v>东莞市信测科技有限公司</v>
          </cell>
          <cell r="C159" t="str">
            <v>91441900743202842F</v>
          </cell>
        </row>
        <row r="160">
          <cell r="B160" t="str">
            <v>广东中道创意科技有限公司</v>
          </cell>
          <cell r="C160" t="str">
            <v>914419000568030053</v>
          </cell>
        </row>
        <row r="161">
          <cell r="B161" t="str">
            <v>广东优力普物联科技有限公司</v>
          </cell>
          <cell r="C161" t="str">
            <v>91441900091767556R</v>
          </cell>
        </row>
        <row r="162">
          <cell r="B162" t="str">
            <v>广东优力普物联科技有限公司</v>
          </cell>
          <cell r="C162" t="str">
            <v>91441900091767556R</v>
          </cell>
        </row>
        <row r="163">
          <cell r="B163" t="str">
            <v>东莞市金美济药业有限公司</v>
          </cell>
          <cell r="C163" t="str">
            <v>914419005517212699</v>
          </cell>
        </row>
        <row r="164">
          <cell r="B164" t="str">
            <v>广东科利智能科技有限公司</v>
          </cell>
          <cell r="C164" t="str">
            <v>91441900MA52PKHFX6</v>
          </cell>
        </row>
        <row r="165">
          <cell r="B165" t="str">
            <v>广东歆柯睿信息科技有限公司</v>
          </cell>
          <cell r="C165" t="str">
            <v>91441900MA4WFFE56M</v>
          </cell>
        </row>
        <row r="166">
          <cell r="B166" t="str">
            <v>东莞市李群自动化技术有限公司</v>
          </cell>
          <cell r="C166" t="str">
            <v>91441900570194177Q</v>
          </cell>
        </row>
        <row r="167">
          <cell r="B167" t="str">
            <v>东莞光韵达光电科技有限公司</v>
          </cell>
          <cell r="C167" t="str">
            <v>914419005958621866</v>
          </cell>
        </row>
        <row r="168">
          <cell r="B168" t="str">
            <v>广东臻创信息科技有限公司</v>
          </cell>
          <cell r="C168" t="str">
            <v>91441900MA4UXFGT11</v>
          </cell>
        </row>
        <row r="169">
          <cell r="B169" t="str">
            <v>东莞东元环境科技股份有限公司</v>
          </cell>
          <cell r="C169" t="str">
            <v>91441900688654896C</v>
          </cell>
        </row>
        <row r="170">
          <cell r="B170" t="str">
            <v>广东中集智能科技有限公司</v>
          </cell>
          <cell r="C170" t="str">
            <v>91441900MA4UL46U01</v>
          </cell>
        </row>
        <row r="171">
          <cell r="B171" t="str">
            <v>广东天机智能系统有限公司</v>
          </cell>
          <cell r="C171" t="str">
            <v>91441900337900581C</v>
          </cell>
        </row>
        <row r="172">
          <cell r="B172" t="str">
            <v>广东天机机器人有限公司</v>
          </cell>
          <cell r="C172" t="str">
            <v>91441900MA4WU1PM9A</v>
          </cell>
        </row>
        <row r="173">
          <cell r="B173" t="str">
            <v>东莞光讯士创科技有限公司</v>
          </cell>
          <cell r="C173" t="str">
            <v>91441900MA54U7PD8J</v>
          </cell>
        </row>
        <row r="174">
          <cell r="B174" t="str">
            <v>东莞恩茁智能科技有限公司</v>
          </cell>
          <cell r="C174" t="str">
            <v>91441900MA4UWAMA5D</v>
          </cell>
        </row>
        <row r="175">
          <cell r="B175" t="str">
            <v>东莞市零点测控技术有限公司</v>
          </cell>
          <cell r="C175" t="str">
            <v>91441900MA53DMR529</v>
          </cell>
        </row>
        <row r="176">
          <cell r="B176" t="str">
            <v>广东中润检测技术有限公司</v>
          </cell>
          <cell r="C176" t="str">
            <v>914419006682343760</v>
          </cell>
        </row>
        <row r="177">
          <cell r="B177" t="str">
            <v>广东亨通光电科技有限公司</v>
          </cell>
          <cell r="C177" t="str">
            <v>91441900553646549M</v>
          </cell>
        </row>
        <row r="178">
          <cell r="B178" t="str">
            <v>东莞张力测控技术有限公司</v>
          </cell>
          <cell r="C178" t="str">
            <v>91441900MA4X1CRG5W</v>
          </cell>
        </row>
        <row r="179">
          <cell r="B179" t="str">
            <v>东莞市雍华昊信息技术有限公司</v>
          </cell>
          <cell r="C179" t="str">
            <v>91441900081238802A</v>
          </cell>
        </row>
        <row r="180">
          <cell r="B180" t="str">
            <v>广东生益科技股份有限公司</v>
          </cell>
          <cell r="C180" t="str">
            <v>91441900618163186Q</v>
          </cell>
        </row>
        <row r="181">
          <cell r="B181" t="str">
            <v>东莞稳控自动化技术有限公司</v>
          </cell>
          <cell r="C181" t="str">
            <v>91441900MA56382536</v>
          </cell>
        </row>
        <row r="182">
          <cell r="B182" t="str">
            <v>广东华芯智源科技有限公司</v>
          </cell>
          <cell r="C182" t="str">
            <v>91441900MAA4JM0A4Y</v>
          </cell>
        </row>
        <row r="183">
          <cell r="B183" t="str">
            <v>广东行海生物科技有限公司</v>
          </cell>
          <cell r="C183" t="str">
            <v>91441900MA57CXC98J</v>
          </cell>
        </row>
        <row r="184">
          <cell r="B184" t="str">
            <v>东莞市乔善科技有限公司</v>
          </cell>
          <cell r="C184" t="str">
            <v>91441900MA54NEB70B</v>
          </cell>
        </row>
        <row r="185">
          <cell r="B185" t="str">
            <v>广东松普微波技术有限公司</v>
          </cell>
          <cell r="C185" t="str">
            <v>91441900MA4X1MXT75</v>
          </cell>
        </row>
        <row r="186">
          <cell r="B186" t="str">
            <v>广东凯盟钝化防锈技术有限公司</v>
          </cell>
          <cell r="C186" t="str">
            <v>91441900675218796M</v>
          </cell>
        </row>
        <row r="187">
          <cell r="B187" t="str">
            <v>富通尼激光科技(东莞)有限公司</v>
          </cell>
          <cell r="C187" t="str">
            <v>91441900MA4UW6029D</v>
          </cell>
        </row>
        <row r="188">
          <cell r="B188" t="str">
            <v>广东安特齿科有限公司</v>
          </cell>
          <cell r="C188" t="str">
            <v>91441900MA53MX0H82</v>
          </cell>
        </row>
        <row r="189">
          <cell r="B189" t="str">
            <v>东莞市微三云大数据科技有限公</v>
          </cell>
          <cell r="C189" t="str">
            <v>91441900MA538DGY82</v>
          </cell>
        </row>
        <row r="190">
          <cell r="B190" t="str">
            <v>东莞中软国际科技服务有限公司</v>
          </cell>
          <cell r="C190" t="str">
            <v>91441900MA7GW9WQXW</v>
          </cell>
        </row>
        <row r="191">
          <cell r="B191" t="str">
            <v>中能易电新能源技术有限公司</v>
          </cell>
          <cell r="C191" t="str">
            <v>914419003149304703</v>
          </cell>
        </row>
        <row r="192">
          <cell r="B192" t="str">
            <v>广东优尼德生物科技有限公司</v>
          </cell>
          <cell r="C192" t="str">
            <v>914419003980902607</v>
          </cell>
        </row>
        <row r="193">
          <cell r="B193" t="str">
            <v>东莞智炜新材料股份有限公司</v>
          </cell>
          <cell r="C193" t="str">
            <v>91441900MA4W0G6W76</v>
          </cell>
        </row>
        <row r="194">
          <cell r="B194" t="str">
            <v>广东爱迪贝克软件科技有限公司</v>
          </cell>
          <cell r="C194" t="str">
            <v>91441900058563957L</v>
          </cell>
        </row>
        <row r="195">
          <cell r="B195" t="str">
            <v>易事特集团股份有限公司</v>
          </cell>
          <cell r="C195" t="str">
            <v>914419007292294758</v>
          </cell>
        </row>
        <row r="196">
          <cell r="B196" t="str">
            <v>东莞市大为工业科技有限公司</v>
          </cell>
          <cell r="C196" t="str">
            <v>91441900MA526X019X</v>
          </cell>
        </row>
        <row r="197">
          <cell r="B197" t="str">
            <v>广东微云科技股份有限公司</v>
          </cell>
          <cell r="C197" t="str">
            <v>91441900068517102T</v>
          </cell>
        </row>
        <row r="198">
          <cell r="B198" t="str">
            <v>广东润盛科技材料有限公司</v>
          </cell>
          <cell r="C198" t="str">
            <v>91441900696400909Y</v>
          </cell>
        </row>
        <row r="199">
          <cell r="B199" t="str">
            <v>广东中科普瑞科技有限公司</v>
          </cell>
          <cell r="C199" t="str">
            <v>91441900MA557KHM1H</v>
          </cell>
        </row>
        <row r="200">
          <cell r="B200" t="str">
            <v>东莞市莞链区块链科技有限公司</v>
          </cell>
          <cell r="C200" t="str">
            <v>91441900MA53DCGY2Y</v>
          </cell>
        </row>
        <row r="201">
          <cell r="B201" t="str">
            <v>东莞市纳声电子设备科技有限公司</v>
          </cell>
          <cell r="C201" t="str">
            <v>91441900680608668Q</v>
          </cell>
        </row>
        <row r="202">
          <cell r="B202" t="str">
            <v>广东信微汽车科技有限公司</v>
          </cell>
          <cell r="C202" t="str">
            <v>91441900MA52DECC1E</v>
          </cell>
        </row>
        <row r="203">
          <cell r="B203" t="str">
            <v>广东湾区智能终端工业设计研究院有限公司</v>
          </cell>
          <cell r="C203" t="str">
            <v>91441900MA53EUYC1W</v>
          </cell>
        </row>
        <row r="204">
          <cell r="B204" t="str">
            <v>安禧普电子科技（东莞）有限公司</v>
          </cell>
          <cell r="C204" t="str">
            <v>914403003414994522</v>
          </cell>
        </row>
        <row r="205">
          <cell r="B205" t="str">
            <v>合泰半导体（中国）有限公司</v>
          </cell>
          <cell r="C205" t="str">
            <v>91441900597420074X</v>
          </cell>
        </row>
        <row r="206">
          <cell r="B206" t="str">
            <v>广东明志医学检验实验室有限公司</v>
          </cell>
          <cell r="C206" t="str">
            <v>91441900MA4WT6EW9T</v>
          </cell>
        </row>
        <row r="207">
          <cell r="B207" t="str">
            <v>广东省天佑医疗器械科技发展有限公司</v>
          </cell>
          <cell r="C207" t="str">
            <v>91441900MA52M3YC00</v>
          </cell>
        </row>
        <row r="208">
          <cell r="B208" t="str">
            <v>东莞市翔通光电技术有限公司</v>
          </cell>
          <cell r="C208" t="str">
            <v>914419005608633814</v>
          </cell>
        </row>
        <row r="209">
          <cell r="B209" t="str">
            <v>广东弓叶科技有限公司</v>
          </cell>
          <cell r="C209" t="str">
            <v>91441900MA52BC617M</v>
          </cell>
        </row>
        <row r="210">
          <cell r="B210" t="str">
            <v>东莞市鸿云网络科技有限公司</v>
          </cell>
          <cell r="C210" t="str">
            <v>91441900MA51KKB196</v>
          </cell>
        </row>
        <row r="211">
          <cell r="B211" t="str">
            <v>东莞市莞云信息科技有限公司</v>
          </cell>
          <cell r="C211" t="str">
            <v>91441900MA53DDPG5Q</v>
          </cell>
        </row>
        <row r="212">
          <cell r="B212" t="str">
            <v>东莞市吉声技术有限公司</v>
          </cell>
          <cell r="C212" t="str">
            <v>91440300326488544Q</v>
          </cell>
        </row>
        <row r="213">
          <cell r="B213" t="str">
            <v>广东派特埃尔生物科技有限公司</v>
          </cell>
          <cell r="C213" t="str">
            <v>91441900MA4UMMDM4H</v>
          </cell>
        </row>
        <row r="214">
          <cell r="B214" t="str">
            <v>东莞市趣电智能科技有限公司</v>
          </cell>
          <cell r="C214" t="str">
            <v>91441900MA5128PE32</v>
          </cell>
        </row>
        <row r="215">
          <cell r="B215" t="str">
            <v>东莞市科兜网信息科技有限公司</v>
          </cell>
          <cell r="C215" t="str">
            <v>91441900MA4W7CDG8X</v>
          </cell>
        </row>
        <row r="216">
          <cell r="B216" t="str">
            <v>广东安迪科正电子技术有限公司</v>
          </cell>
          <cell r="C216" t="str">
            <v>91441900304023543K</v>
          </cell>
        </row>
        <row r="217">
          <cell r="B217" t="str">
            <v>东莞伏安光电科技有限公司</v>
          </cell>
          <cell r="C217" t="str">
            <v>91441900MA535AR48D</v>
          </cell>
        </row>
        <row r="218">
          <cell r="B218" t="str">
            <v>广东博通科技服务有限公司</v>
          </cell>
          <cell r="C218" t="str">
            <v>91441900574459064E</v>
          </cell>
        </row>
        <row r="219">
          <cell r="B219" t="str">
            <v>轮趣科技（东莞）有限公司</v>
          </cell>
          <cell r="C219" t="str">
            <v>91441900MA518CH52Y</v>
          </cell>
        </row>
        <row r="220">
          <cell r="B220" t="str">
            <v>东莞市亚太未来软件有限公司</v>
          </cell>
          <cell r="C220" t="str">
            <v>91441900MA556KWJ7P</v>
          </cell>
        </row>
        <row r="221">
          <cell r="B221" t="str">
            <v>东莞市达锂电子有限公司</v>
          </cell>
          <cell r="C221" t="str">
            <v>914419003249601206</v>
          </cell>
        </row>
        <row r="222">
          <cell r="B222" t="str">
            <v>广东虹勤通讯技术有限公司</v>
          </cell>
          <cell r="C222" t="str">
            <v>91441900315279595E</v>
          </cell>
        </row>
        <row r="223">
          <cell r="B223" t="str">
            <v>东莞市联洲技术有限公司</v>
          </cell>
          <cell r="C223" t="str">
            <v>91441900MA7JADNW5B</v>
          </cell>
        </row>
        <row r="224">
          <cell r="B224" t="str">
            <v>东莞市长工微电子有限公司</v>
          </cell>
          <cell r="C224" t="str">
            <v>91441900MA4UPBMR9R</v>
          </cell>
        </row>
        <row r="225">
          <cell r="B225" t="str">
            <v>广东奥美格传导科技股份有限公司</v>
          </cell>
          <cell r="C225" t="str">
            <v>914419007838887467</v>
          </cell>
        </row>
        <row r="226">
          <cell r="B226" t="str">
            <v>海洋王（东莞）照明科技有限公司</v>
          </cell>
          <cell r="C226" t="str">
            <v>914419005572954327</v>
          </cell>
        </row>
        <row r="227">
          <cell r="B227" t="str">
            <v>中科天工（广东）智能技术有限公司</v>
          </cell>
          <cell r="C227" t="str">
            <v>91441900314933532G</v>
          </cell>
        </row>
        <row r="228">
          <cell r="B228" t="str">
            <v>中科天工（广东）智能技术有限公司</v>
          </cell>
          <cell r="C228" t="str">
            <v>91441900314933532G</v>
          </cell>
        </row>
        <row r="229">
          <cell r="B229" t="str">
            <v>东莞火萤科技有限公司</v>
          </cell>
          <cell r="C229" t="str">
            <v>91441900MA54AAX366</v>
          </cell>
        </row>
        <row r="230">
          <cell r="B230" t="str">
            <v>东莞瑞健杏泽生物医药有限公司</v>
          </cell>
          <cell r="C230" t="str">
            <v>91441900MA4UL3M04F</v>
          </cell>
        </row>
        <row r="231">
          <cell r="B231" t="str">
            <v>中能医用加速器系统（广东）有限公司</v>
          </cell>
          <cell r="C231" t="str">
            <v>91441900MA54T05W1U</v>
          </cell>
        </row>
        <row r="232">
          <cell r="B232" t="str">
            <v>广东中微环保生物科技有限公司</v>
          </cell>
          <cell r="C232" t="str">
            <v>914419003381566940</v>
          </cell>
        </row>
        <row r="233">
          <cell r="B233" t="str">
            <v>广东润源中天生物科技有限公司</v>
          </cell>
          <cell r="C233" t="str">
            <v>91441900MA4WU6G05L</v>
          </cell>
        </row>
        <row r="234">
          <cell r="B234" t="str">
            <v>东莞氢宇新能源科技有限公司</v>
          </cell>
          <cell r="C234" t="str">
            <v>914419000825716319</v>
          </cell>
        </row>
        <row r="235">
          <cell r="B235" t="str">
            <v>松灵机器人（东莞）有限公司</v>
          </cell>
          <cell r="C235" t="str">
            <v>91441900MA4WQN833G</v>
          </cell>
        </row>
        <row r="236">
          <cell r="B236" t="str">
            <v>东莞市创明电池技术有限公司</v>
          </cell>
          <cell r="C236" t="str">
            <v>914419006947542285</v>
          </cell>
        </row>
        <row r="237">
          <cell r="B237" t="str">
            <v>广东大普通信技术股份有限公司</v>
          </cell>
          <cell r="C237" t="str">
            <v>914419007709532030</v>
          </cell>
        </row>
        <row r="238">
          <cell r="B238" t="str">
            <v>东莞市普联技术有限公司</v>
          </cell>
          <cell r="C238" t="str">
            <v>914419000718535022</v>
          </cell>
        </row>
        <row r="239">
          <cell r="B239" t="str">
            <v>东莞市迈高自动化机械有限公司</v>
          </cell>
          <cell r="C239" t="str">
            <v>91441900581403202T</v>
          </cell>
        </row>
        <row r="240">
          <cell r="B240" t="str">
            <v>广东安特医疗有限公司</v>
          </cell>
          <cell r="C240" t="str">
            <v>91441900MA53MW9Q6Y</v>
          </cell>
        </row>
        <row r="241">
          <cell r="B241" t="str">
            <v>广东逸动科技有限公司</v>
          </cell>
          <cell r="C241" t="str">
            <v>91441900MA4UQTBTX4</v>
          </cell>
        </row>
        <row r="242">
          <cell r="B242" t="str">
            <v>广东为辰信息科技有限公司</v>
          </cell>
          <cell r="C242" t="str">
            <v>91441900MA4URC8M2W</v>
          </cell>
        </row>
        <row r="243">
          <cell r="B243" t="str">
            <v>东莞市辰科自动化科技有限公司</v>
          </cell>
          <cell r="C243" t="str">
            <v>91441900MA4UYWKB18</v>
          </cell>
        </row>
        <row r="244">
          <cell r="B244" t="str">
            <v>东莞市迪凯医疗科技有限公司</v>
          </cell>
          <cell r="C244" t="str">
            <v>91441900794697638A</v>
          </cell>
        </row>
        <row r="245">
          <cell r="B245" t="str">
            <v>东莞埃科思科技有限公司</v>
          </cell>
          <cell r="C245" t="str">
            <v>91441900MA55BLQ030</v>
          </cell>
        </row>
        <row r="246">
          <cell r="B246" t="str">
            <v>广东联盈控电子科技有限公司</v>
          </cell>
          <cell r="C246" t="str">
            <v>91441900MA4WMN9Y1L</v>
          </cell>
        </row>
        <row r="247">
          <cell r="B247" t="str">
            <v>东莞市优力普通信技术有限公司</v>
          </cell>
          <cell r="C247" t="str">
            <v>914419003247854734</v>
          </cell>
        </row>
        <row r="248">
          <cell r="B248" t="str">
            <v>东莞市吉田焊接材料有限公司</v>
          </cell>
          <cell r="C248" t="str">
            <v>91441900553644316F</v>
          </cell>
        </row>
        <row r="249">
          <cell r="B249" t="str">
            <v>广东高驰运动科技有限公司</v>
          </cell>
          <cell r="C249" t="str">
            <v>91441900MA53NRP90E</v>
          </cell>
        </row>
        <row r="250">
          <cell r="B250" t="str">
            <v>广东凯金新能源科技股份有限公司</v>
          </cell>
          <cell r="C250" t="str">
            <v>91441900592169722K</v>
          </cell>
        </row>
        <row r="251">
          <cell r="B251" t="str">
            <v>东莞市通美电子科技有限公司</v>
          </cell>
          <cell r="C251" t="str">
            <v>91441900068505101H</v>
          </cell>
        </row>
        <row r="252">
          <cell r="B252" t="str">
            <v>广东科创智水科技有限公司</v>
          </cell>
          <cell r="C252" t="str">
            <v>91441900555639369N</v>
          </cell>
        </row>
        <row r="253">
          <cell r="B253" t="str">
            <v>贝曼创意科技（东莞）有限公司</v>
          </cell>
          <cell r="C253" t="str">
            <v>91441900MA4WLN3T79</v>
          </cell>
        </row>
        <row r="254">
          <cell r="B254" t="str">
            <v>广东标格高远设计咨询有限公司</v>
          </cell>
          <cell r="C254" t="str">
            <v>91441900MA55QWADXW</v>
          </cell>
        </row>
        <row r="255">
          <cell r="B255" t="str">
            <v>广东广测安磁检测技术有限公司</v>
          </cell>
          <cell r="C255" t="str">
            <v>91441900590132352R</v>
          </cell>
        </row>
        <row r="256">
          <cell r="B256" t="str">
            <v>东莞市漫步者科技有限公司</v>
          </cell>
          <cell r="C256" t="str">
            <v>91441900789431923Q</v>
          </cell>
        </row>
        <row r="257">
          <cell r="B257" t="str">
            <v>广东天域半导体股份有限公司</v>
          </cell>
          <cell r="C257" t="str">
            <v>914419006844054388</v>
          </cell>
        </row>
        <row r="258">
          <cell r="B258" t="str">
            <v>东莞市漫步者电竞科技有限公司</v>
          </cell>
          <cell r="C258" t="str">
            <v>91441900MA52804D3C</v>
          </cell>
        </row>
        <row r="259">
          <cell r="B259" t="str">
            <v>东莞市创智美科技有限公司</v>
          </cell>
          <cell r="C259" t="str">
            <v>91441900MA56TCXC0C</v>
          </cell>
        </row>
        <row r="260">
          <cell r="B260" t="str">
            <v>广东博迈医疗科技股份有限公司</v>
          </cell>
          <cell r="C260" t="str">
            <v>91441900590137612T</v>
          </cell>
        </row>
        <row r="261">
          <cell r="B261" t="str">
            <v>东莞市溢美材料科技有限公司</v>
          </cell>
          <cell r="C261" t="str">
            <v>91441900MA53T3WK2B</v>
          </cell>
        </row>
        <row r="262">
          <cell r="B262" t="str">
            <v>广东柳泰焊接科技有限公司</v>
          </cell>
          <cell r="C262" t="str">
            <v>91441900MA4W96PJ3D</v>
          </cell>
        </row>
        <row r="263">
          <cell r="B263" t="str">
            <v>东莞市快点儿电子科技有限公司</v>
          </cell>
          <cell r="C263" t="str">
            <v>91441900MA4UQKD35T</v>
          </cell>
        </row>
        <row r="264">
          <cell r="B264" t="str">
            <v>东莞市科旺科技股份有限公司</v>
          </cell>
          <cell r="C264" t="str">
            <v>91441900564570375J</v>
          </cell>
        </row>
        <row r="265">
          <cell r="B265" t="str">
            <v>广东博迈元通医疗科技有限公司</v>
          </cell>
          <cell r="C265" t="str">
            <v>91441900MA567AF53D</v>
          </cell>
        </row>
        <row r="266">
          <cell r="B266" t="str">
            <v>广东荣文科技集团有限公司</v>
          </cell>
          <cell r="C266" t="str">
            <v>91441900726509463N</v>
          </cell>
        </row>
        <row r="267">
          <cell r="B267" t="str">
            <v>东莞博盛生物科技有限公司</v>
          </cell>
          <cell r="C267" t="str">
            <v>91441900MA51A7X86X</v>
          </cell>
        </row>
        <row r="268">
          <cell r="B268" t="str">
            <v>广东一顺节能科技有限公司</v>
          </cell>
          <cell r="C268" t="str">
            <v>91441900MA4URKQ843</v>
          </cell>
        </row>
        <row r="269">
          <cell r="B269" t="str">
            <v>东莞再立健生物科技有限公司</v>
          </cell>
          <cell r="C269" t="str">
            <v>91441900MA55CMLA1C</v>
          </cell>
        </row>
        <row r="270">
          <cell r="B270" t="str">
            <v>东莞初创应用材料有限公司</v>
          </cell>
          <cell r="C270" t="str">
            <v>91441900MA50YYUEXE</v>
          </cell>
        </row>
        <row r="271">
          <cell r="B271" t="str">
            <v>广东万海细胞生物科技有限公司</v>
          </cell>
          <cell r="C271" t="str">
            <v>91441900MA4UKQJ61B</v>
          </cell>
        </row>
        <row r="272">
          <cell r="B272" t="str">
            <v>广东湾区智能终端工业设计研究院有限公司</v>
          </cell>
          <cell r="C272" t="str">
            <v>91441900MA53EUYC1W</v>
          </cell>
        </row>
        <row r="273">
          <cell r="B273" t="str">
            <v>东莞市华石晶电技术有限公司</v>
          </cell>
          <cell r="C273" t="str">
            <v>91441900MA53K69018</v>
          </cell>
        </row>
        <row r="274">
          <cell r="B274" t="str">
            <v>广东赛微微电子股份有限公司</v>
          </cell>
          <cell r="C274" t="str">
            <v>91441900696449139L</v>
          </cell>
        </row>
        <row r="275">
          <cell r="B275" t="str">
            <v>广东景奕装备技术有限公司</v>
          </cell>
          <cell r="C275" t="str">
            <v>91441900MA56QTRE99</v>
          </cell>
        </row>
        <row r="276">
          <cell r="B276" t="str">
            <v>云鲸智能技术开发（东莞）有限公司</v>
          </cell>
          <cell r="C276" t="str">
            <v>91441900MABRPPCY0W</v>
          </cell>
        </row>
        <row r="277">
          <cell r="B277" t="str">
            <v>喵族（东莞）智能科技有限公司</v>
          </cell>
          <cell r="C277" t="str">
            <v>91441900MA557CXX1B</v>
          </cell>
        </row>
        <row r="278">
          <cell r="B278" t="str">
            <v>广东华清检测技术有限公司</v>
          </cell>
          <cell r="C278" t="str">
            <v>9144190032515856XE</v>
          </cell>
        </row>
        <row r="279">
          <cell r="B279" t="str">
            <v>东莞淳华氢能源科技有限公司</v>
          </cell>
          <cell r="C279" t="str">
            <v>91441900MA562BA73K</v>
          </cell>
        </row>
        <row r="280">
          <cell r="B280" t="str">
            <v>广东泰昌工业科技有限公司</v>
          </cell>
          <cell r="C280" t="str">
            <v>91440300MA5FLD6AX6</v>
          </cell>
        </row>
        <row r="281">
          <cell r="B281" t="str">
            <v>东莞锐新科技有限公司</v>
          </cell>
          <cell r="C281" t="str">
            <v>91441900097356475Y</v>
          </cell>
        </row>
        <row r="282">
          <cell r="B282" t="str">
            <v>广东易钜润新能源有限公司</v>
          </cell>
          <cell r="C282" t="str">
            <v>91441900MA54GWG22F</v>
          </cell>
        </row>
        <row r="283">
          <cell r="B283" t="str">
            <v>歌尔智能科技有限公司</v>
          </cell>
          <cell r="C283" t="str">
            <v>91441900MA4X11YRXD</v>
          </cell>
        </row>
        <row r="284">
          <cell r="B284" t="str">
            <v>广东环波新材料有限责任公司</v>
          </cell>
          <cell r="C284" t="str">
            <v>91441900MAA4J9AU6Q</v>
          </cell>
        </row>
        <row r="285">
          <cell r="B285" t="str">
            <v>威科达（东莞）智能控制有限公司</v>
          </cell>
          <cell r="C285" t="str">
            <v>91441900MA4UPXLCXN</v>
          </cell>
        </row>
        <row r="286">
          <cell r="B286" t="str">
            <v>广东先康达生物科技有限公司</v>
          </cell>
          <cell r="C286" t="str">
            <v>91441900MA52T5931P</v>
          </cell>
        </row>
        <row r="287">
          <cell r="B287" t="str">
            <v>东莞荣瑞医疗器械有限公司</v>
          </cell>
          <cell r="C287" t="str">
            <v>91441900MA51L03M00</v>
          </cell>
        </row>
        <row r="288">
          <cell r="B288" t="str">
            <v>广东艾百智能科技有限公司</v>
          </cell>
          <cell r="C288" t="str">
            <v>91441900MA4W8ELX9C</v>
          </cell>
        </row>
        <row r="289">
          <cell r="B289" t="str">
            <v>广东全诚信息科技有限公司</v>
          </cell>
          <cell r="C289" t="str">
            <v>91441900671574267R</v>
          </cell>
        </row>
        <row r="290">
          <cell r="B290" t="str">
            <v>东莞松山智能机器人有限公司</v>
          </cell>
          <cell r="C290" t="str">
            <v>91441900MA4UT0GM18</v>
          </cell>
        </row>
        <row r="291">
          <cell r="B291" t="str">
            <v>世纪康泰（东莞）医疗科技有限公司</v>
          </cell>
          <cell r="C291" t="str">
            <v>91441900MACGBDQH3N</v>
          </cell>
        </row>
        <row r="292">
          <cell r="B292" t="str">
            <v>广东东博智能装备股份有限公司</v>
          </cell>
          <cell r="C292" t="str">
            <v>9144190031520944XP</v>
          </cell>
        </row>
        <row r="293">
          <cell r="B293" t="str">
            <v>广东源禾智智能科技有限公司</v>
          </cell>
          <cell r="C293" t="str">
            <v>91441900MA51PCH0X</v>
          </cell>
        </row>
        <row r="294">
          <cell r="B294" t="str">
            <v>中科小顶（广东）科技有限公司</v>
          </cell>
          <cell r="C294" t="str">
            <v>91441900MA51YF8T1E</v>
          </cell>
        </row>
        <row r="295">
          <cell r="B295" t="str">
            <v>广东普电自动化科技股份有限公司</v>
          </cell>
          <cell r="C295" t="str">
            <v>91441900675165946A</v>
          </cell>
        </row>
        <row r="296">
          <cell r="B296" t="str">
            <v>广东德丰智能科技有限公司</v>
          </cell>
          <cell r="C296" t="str">
            <v>91441900MA53RLGG6K</v>
          </cell>
        </row>
        <row r="297">
          <cell r="B297" t="str">
            <v>东莞市容大生物科技有限公司</v>
          </cell>
          <cell r="C297" t="str">
            <v>91441900MA51DE3Q8T</v>
          </cell>
        </row>
        <row r="298">
          <cell r="B298" t="str">
            <v>东莞市锐翔技术有限公司</v>
          </cell>
          <cell r="C298" t="str">
            <v>91441900MA53LTC68D</v>
          </cell>
        </row>
        <row r="299">
          <cell r="B299" t="str">
            <v>广东巴金斯科技有限公司</v>
          </cell>
          <cell r="C299" t="str">
            <v>91441900MA4UMM300N</v>
          </cell>
        </row>
        <row r="300">
          <cell r="B300" t="str">
            <v>远峰科技股份有限公司</v>
          </cell>
          <cell r="C300" t="str">
            <v>914419000507253412</v>
          </cell>
        </row>
        <row r="301">
          <cell r="B301" t="str">
            <v>科纳森（广东）医学影像科技有限公司</v>
          </cell>
          <cell r="C301" t="str">
            <v>91441900MA532H0Y49</v>
          </cell>
        </row>
        <row r="302">
          <cell r="B302" t="str">
            <v>东莞市虹宇电子科技有限公司</v>
          </cell>
          <cell r="C302" t="str">
            <v>9144190056458876X4</v>
          </cell>
        </row>
        <row r="303">
          <cell r="B303" t="str">
            <v>东莞绿养世代科技有限公司</v>
          </cell>
          <cell r="C303" t="str">
            <v>91441900MA5423PJ3R</v>
          </cell>
        </row>
        <row r="304">
          <cell r="B304" t="str">
            <v>东莞市派实达电子科技有限公司</v>
          </cell>
          <cell r="C304" t="str">
            <v>914419003249219147</v>
          </cell>
        </row>
        <row r="305">
          <cell r="B305" t="str">
            <v>东莞市芝麻地网络科技有限公司</v>
          </cell>
          <cell r="C305" t="str">
            <v>91441900MA4UJNRK3G</v>
          </cell>
        </row>
        <row r="306">
          <cell r="B306" t="str">
            <v>广东比派科技有限公司</v>
          </cell>
          <cell r="C306" t="str">
            <v>914419003379363498</v>
          </cell>
        </row>
        <row r="307">
          <cell r="B307" t="str">
            <v>东莞市德派精密机械有限公司</v>
          </cell>
          <cell r="C307" t="str">
            <v>91441900771872333L</v>
          </cell>
        </row>
        <row r="308">
          <cell r="B308" t="str">
            <v>东莞茅飞信息科技有限公司</v>
          </cell>
          <cell r="C308" t="str">
            <v>91441900MA51YBTM75</v>
          </cell>
        </row>
        <row r="309">
          <cell r="B309" t="str">
            <v>广东众大智能科技有限公司</v>
          </cell>
          <cell r="C309" t="str">
            <v>91441900059998469B</v>
          </cell>
        </row>
        <row r="310">
          <cell r="B310" t="str">
            <v>广东众大智能科技有限公司</v>
          </cell>
          <cell r="C310" t="str">
            <v>91441900059998469B</v>
          </cell>
        </row>
        <row r="311">
          <cell r="B311" t="str">
            <v>广东华南智控科技有限公司</v>
          </cell>
          <cell r="C311" t="str">
            <v>91441900MA550FYU3L</v>
          </cell>
        </row>
        <row r="312">
          <cell r="B312" t="str">
            <v>广东省松茂威视智能科技有限公司</v>
          </cell>
          <cell r="C312" t="str">
            <v>91441900MA548JF35X</v>
          </cell>
        </row>
        <row r="313">
          <cell r="B313" t="str">
            <v>广东睿超电子科技有限公司</v>
          </cell>
          <cell r="C313" t="str">
            <v>91441900597478540B</v>
          </cell>
        </row>
        <row r="314">
          <cell r="B314" t="str">
            <v>东莞英华融泰医疗科技有限公司</v>
          </cell>
          <cell r="C314" t="str">
            <v>91441900597481440T</v>
          </cell>
        </row>
        <row r="315">
          <cell r="B315" t="str">
            <v>东莞东石新材料开发有限公司</v>
          </cell>
          <cell r="C315" t="str">
            <v>91441900684443434C</v>
          </cell>
        </row>
        <row r="316">
          <cell r="B316" t="str">
            <v>东莞市森岭智能科技有限公司</v>
          </cell>
          <cell r="C316" t="str">
            <v>91441900MA4UW96Q13</v>
          </cell>
        </row>
        <row r="317">
          <cell r="B317" t="str">
            <v>广东储能检测技术有限公司</v>
          </cell>
          <cell r="C317" t="str">
            <v>91441900MA51XPHF6P</v>
          </cell>
        </row>
        <row r="318">
          <cell r="B318" t="str">
            <v>东莞市中腾科技有限公司</v>
          </cell>
          <cell r="C318" t="str">
            <v>91441900MA52XJ6LX4</v>
          </cell>
        </row>
        <row r="319">
          <cell r="B319" t="str">
            <v>广东美德认证检测技术有限公司</v>
          </cell>
          <cell r="C319" t="str">
            <v>9144190056667264X8</v>
          </cell>
        </row>
        <row r="320">
          <cell r="B320" t="str">
            <v>中科再生医学科技（广东）有限公司</v>
          </cell>
          <cell r="C320" t="str">
            <v>914419003383100306</v>
          </cell>
        </row>
        <row r="321">
          <cell r="B321" t="str">
            <v>广东群欣工业技术协同创新研究院有限公司</v>
          </cell>
          <cell r="C321" t="str">
            <v>91441900MA53WDE248</v>
          </cell>
        </row>
        <row r="322">
          <cell r="B322" t="str">
            <v>东莞凯威计量技术有限公司</v>
          </cell>
          <cell r="C322" t="str">
            <v>91441900MA4WW1H250</v>
          </cell>
        </row>
        <row r="323">
          <cell r="B323" t="str">
            <v>东莞市广博检测设备有限公司</v>
          </cell>
          <cell r="C323" t="str">
            <v>91441900784861924E</v>
          </cell>
        </row>
        <row r="324">
          <cell r="B324" t="str">
            <v>广东维杰物料自动化系统有限公司</v>
          </cell>
          <cell r="C324" t="str">
            <v>91441900059925825M</v>
          </cell>
        </row>
        <row r="325">
          <cell r="B325" t="str">
            <v>广东华灿电讯科技有限公司</v>
          </cell>
          <cell r="C325" t="str">
            <v>914419006997948865</v>
          </cell>
        </row>
        <row r="326">
          <cell r="B326" t="str">
            <v>东莞广达智能科技有限公司</v>
          </cell>
          <cell r="C326" t="str">
            <v>91441900MA518Y29XK</v>
          </cell>
        </row>
        <row r="327">
          <cell r="B327" t="str">
            <v>广东中图半导体科技股份有限公司</v>
          </cell>
          <cell r="C327" t="str">
            <v>91441900090123492A</v>
          </cell>
        </row>
        <row r="328">
          <cell r="B328" t="str">
            <v>东莞市本末科技有限公司</v>
          </cell>
          <cell r="C328" t="str">
            <v>91441900MA54DQLF82</v>
          </cell>
        </row>
        <row r="329">
          <cell r="B329" t="str">
            <v>广东赛尔生物科技有限公司</v>
          </cell>
          <cell r="C329" t="str">
            <v>914419000553325124</v>
          </cell>
        </row>
        <row r="330">
          <cell r="B330" t="str">
            <v>东莞市众搏辉显示技术有限公司</v>
          </cell>
          <cell r="C330" t="str">
            <v>91441900MA4WKDHD23</v>
          </cell>
        </row>
        <row r="331">
          <cell r="B331" t="str">
            <v>东莞市徕芬电子科技有限公司</v>
          </cell>
          <cell r="C331" t="str">
            <v>91441900MA52RPT83X</v>
          </cell>
        </row>
        <row r="332">
          <cell r="B332" t="str">
            <v>广东度才子集团有限公司</v>
          </cell>
          <cell r="C332" t="str">
            <v>91441900338284768A</v>
          </cell>
        </row>
        <row r="333">
          <cell r="B333" t="str">
            <v>广东国志激光技术有限公司</v>
          </cell>
          <cell r="C333" t="str">
            <v>91441900MA4X7YYR2R</v>
          </cell>
        </row>
        <row r="334">
          <cell r="B334" t="str">
            <v>广东三生制药有限公司</v>
          </cell>
          <cell r="C334" t="str">
            <v>91441900MA4W21T951</v>
          </cell>
        </row>
        <row r="335">
          <cell r="B335" t="str">
            <v>广东睿华光电科技有限公司</v>
          </cell>
          <cell r="C335" t="str">
            <v>91441900MA56GP226D</v>
          </cell>
        </row>
        <row r="336">
          <cell r="B336" t="str">
            <v>东莞市魔方新能源科技有限公司</v>
          </cell>
          <cell r="C336" t="str">
            <v>91441900092966039Q</v>
          </cell>
        </row>
        <row r="337">
          <cell r="B337" t="str">
            <v>东莞一迈智能科技有限公司</v>
          </cell>
          <cell r="C337" t="str">
            <v>91441900MA4UHR4Y1C</v>
          </cell>
        </row>
        <row r="338">
          <cell r="B338" t="str">
            <v>广东健林医药科技有限公司</v>
          </cell>
          <cell r="C338" t="str">
            <v>914419003247837698</v>
          </cell>
        </row>
        <row r="339">
          <cell r="B339" t="str">
            <v>东莞华贝电子科技有限公司</v>
          </cell>
          <cell r="C339" t="str">
            <v>91441900699790009U</v>
          </cell>
        </row>
        <row r="340">
          <cell r="B340" t="str">
            <v>广东启扬科技有限公司</v>
          </cell>
          <cell r="C340" t="str">
            <v>91441900MA55D0LEX7</v>
          </cell>
        </row>
        <row r="341">
          <cell r="B341" t="str">
            <v>广东世纪网通信设备股份有限公司</v>
          </cell>
          <cell r="C341" t="str">
            <v>9144190075864837XF</v>
          </cell>
        </row>
        <row r="342">
          <cell r="B342" t="str">
            <v>广东安数网络科技有限公司</v>
          </cell>
          <cell r="C342" t="str">
            <v>91441900MA4URFTD0A</v>
          </cell>
        </row>
        <row r="343">
          <cell r="B343" t="str">
            <v>优方科技（东莞）有限公司</v>
          </cell>
          <cell r="C343" t="str">
            <v>91441900MA53YA3C9D</v>
          </cell>
        </row>
        <row r="344">
          <cell r="B344" t="str">
            <v>龙正环保股份有限公司</v>
          </cell>
          <cell r="C344" t="str">
            <v>91441900303820268W</v>
          </cell>
        </row>
        <row r="345">
          <cell r="B345" t="str">
            <v>东莞市科诗特技术有限公司</v>
          </cell>
          <cell r="C345" t="str">
            <v>91441900MA7EEBL10T</v>
          </cell>
        </row>
        <row r="346">
          <cell r="B346" t="str">
            <v>东莞西典医药科技有限公司</v>
          </cell>
          <cell r="C346" t="str">
            <v>91441900091760522P</v>
          </cell>
        </row>
        <row r="347">
          <cell r="B347" t="str">
            <v>广东安特医疗有限公司</v>
          </cell>
          <cell r="C347" t="str">
            <v>91441900MA53MW9Q6Y</v>
          </cell>
        </row>
        <row r="348">
          <cell r="B348" t="str">
            <v>广东三生制药有限公司</v>
          </cell>
          <cell r="C348" t="str">
            <v>91441900MA4W21T951</v>
          </cell>
        </row>
        <row r="349">
          <cell r="B349" t="str">
            <v>广东力盾新能源科技有限公司</v>
          </cell>
          <cell r="C349" t="str">
            <v>91441900MA4W3AR33P</v>
          </cell>
        </row>
        <row r="350">
          <cell r="B350" t="str">
            <v>领亚电子科技股份有限公司</v>
          </cell>
          <cell r="C350" t="str">
            <v>91441900707515825C</v>
          </cell>
        </row>
        <row r="351">
          <cell r="B351" t="str">
            <v>东莞市万科建筑技术研究有限公司</v>
          </cell>
          <cell r="C351" t="str">
            <v>914419007962392512</v>
          </cell>
        </row>
        <row r="352">
          <cell r="B352" t="str">
            <v>东莞锐宝联医疗科技有限公司</v>
          </cell>
          <cell r="C352" t="str">
            <v>914419003453953358</v>
          </cell>
        </row>
        <row r="353">
          <cell r="B353" t="str">
            <v>广东道汇环保科技股份有限公司</v>
          </cell>
          <cell r="C353" t="str">
            <v>914419005921350554</v>
          </cell>
        </row>
        <row r="354">
          <cell r="B354" t="str">
            <v>东莞市潇洒金属制品有限公司</v>
          </cell>
          <cell r="C354" t="str">
            <v>9144190055913793X1</v>
          </cell>
        </row>
        <row r="355">
          <cell r="B355" t="str">
            <v>东莞洋紫荆牙科器材有限公司</v>
          </cell>
          <cell r="C355" t="str">
            <v>91441900MA4UM60B8D</v>
          </cell>
        </row>
        <row r="356">
          <cell r="B356" t="str">
            <v>东莞市三墨材料有限公司</v>
          </cell>
          <cell r="C356" t="str">
            <v>91441900MA55G8P17P</v>
          </cell>
        </row>
        <row r="357">
          <cell r="B357" t="str">
            <v>飞克机器人科技（东莞）有限公司</v>
          </cell>
          <cell r="C357" t="str">
            <v>91441900MA5304843B</v>
          </cell>
        </row>
        <row r="358">
          <cell r="B358" t="str">
            <v>东莞中之科技股份有限公司</v>
          </cell>
          <cell r="C358" t="str">
            <v>914419006788951782</v>
          </cell>
        </row>
        <row r="359">
          <cell r="B359" t="str">
            <v>东莞市孚沃智控技术有限公司</v>
          </cell>
          <cell r="C359" t="str">
            <v>91441900MA575M43X0</v>
          </cell>
        </row>
        <row r="360">
          <cell r="B360" t="str">
            <v>东莞市中科汇珠半导体有限公司</v>
          </cell>
          <cell r="C360" t="str">
            <v>91441900MA55G4XT6K</v>
          </cell>
        </row>
        <row r="361">
          <cell r="B361" t="str">
            <v>中科裕洲（广东）科技服务有限公司</v>
          </cell>
          <cell r="C361" t="str">
            <v>91441900MA56XRT26Q</v>
          </cell>
        </row>
        <row r="362">
          <cell r="B362" t="str">
            <v>东莞市星火太阳能科技股份有限公司</v>
          </cell>
          <cell r="C362" t="str">
            <v>914419006731393148</v>
          </cell>
        </row>
        <row r="363">
          <cell r="B363" t="str">
            <v>东莞市微格能自动化设备有限公司</v>
          </cell>
          <cell r="C363" t="str">
            <v>9144190005678270X9</v>
          </cell>
        </row>
        <row r="364">
          <cell r="B364" t="str">
            <v>广东博奥医学检验所有限公司</v>
          </cell>
          <cell r="C364" t="str">
            <v>914406063380389469</v>
          </cell>
        </row>
        <row r="365">
          <cell r="B365" t="str">
            <v>东莞市郁金香科技有限公司</v>
          </cell>
          <cell r="C365" t="str">
            <v>91441900MA52ECKL67</v>
          </cell>
        </row>
        <row r="366">
          <cell r="B366" t="str">
            <v>辰东意普万新材料（广东）有限公司</v>
          </cell>
          <cell r="C366" t="str">
            <v>91441900764905213F</v>
          </cell>
        </row>
        <row r="367">
          <cell r="B367" t="str">
            <v>东莞思沃智能装备有限公司</v>
          </cell>
          <cell r="C367" t="str">
            <v>91441900MA549HMF86</v>
          </cell>
        </row>
        <row r="368">
          <cell r="B368" t="str">
            <v>东莞市艾微科技有限公司</v>
          </cell>
          <cell r="C368" t="str">
            <v>91441900MA55L0Y44E</v>
          </cell>
        </row>
        <row r="369">
          <cell r="B369" t="str">
            <v>东莞博捷生物科技有限公司</v>
          </cell>
          <cell r="C369" t="str">
            <v>91441900562645927Q</v>
          </cell>
        </row>
        <row r="370">
          <cell r="B370" t="str">
            <v>航佳彩新材料（广东）有限公司</v>
          </cell>
          <cell r="C370" t="str">
            <v>91441900MA5252NT4A</v>
          </cell>
        </row>
        <row r="371">
          <cell r="B371" t="str">
            <v>东莞市名贝电子科技有限公司</v>
          </cell>
          <cell r="C371" t="str">
            <v>914419003251907038</v>
          </cell>
        </row>
        <row r="372">
          <cell r="B372" t="str">
            <v>东莞市盈鑫半导体材料有限公司</v>
          </cell>
          <cell r="C372" t="str">
            <v>91441900MA56L1D44P</v>
          </cell>
        </row>
        <row r="373">
          <cell r="B373" t="str">
            <v>广东科明环境仪器工业有限公司</v>
          </cell>
          <cell r="C373" t="str">
            <v>9144190057448442XH</v>
          </cell>
        </row>
        <row r="374">
          <cell r="B374" t="str">
            <v>桦鼎智能装备（东莞）有限公司</v>
          </cell>
          <cell r="C374" t="str">
            <v>91441900MA7HMJMR8J</v>
          </cell>
        </row>
        <row r="375">
          <cell r="B375" t="str">
            <v>唯科终端技术（东莞）有限公司</v>
          </cell>
          <cell r="C375" t="str">
            <v>91441900MA57A5EG0F</v>
          </cell>
        </row>
        <row r="376">
          <cell r="B376" t="str">
            <v>东莞中科蓝海智能视觉科技有限公司</v>
          </cell>
          <cell r="C376" t="str">
            <v>91441900MA4W675G8L</v>
          </cell>
        </row>
        <row r="377">
          <cell r="B377" t="str">
            <v>广东国嘉建设工程有限公司</v>
          </cell>
          <cell r="C377" t="str">
            <v>91441900MA55J76449</v>
          </cell>
        </row>
        <row r="378">
          <cell r="B378" t="str">
            <v>广东宏展建设工程有限公司</v>
          </cell>
          <cell r="C378" t="str">
            <v>91441900665023274D</v>
          </cell>
        </row>
        <row r="379">
          <cell r="B379" t="str">
            <v>东莞市凯登能源科技有限公司</v>
          </cell>
          <cell r="C379" t="str">
            <v>91441900559101021K</v>
          </cell>
        </row>
        <row r="380">
          <cell r="B380" t="str">
            <v>广东思沃先进装备有限公司</v>
          </cell>
          <cell r="C380" t="str">
            <v>914403006853941608</v>
          </cell>
        </row>
        <row r="381">
          <cell r="B381" t="str">
            <v>广东升云信息科技有限公司</v>
          </cell>
          <cell r="C381" t="str">
            <v>91441900MA51YCAJ45</v>
          </cell>
        </row>
        <row r="382">
          <cell r="B382" t="str">
            <v>东莞市拓嘉新能源科技有限公司</v>
          </cell>
          <cell r="C382" t="str">
            <v>91441900MA54T1GK6P</v>
          </cell>
        </row>
        <row r="383">
          <cell r="B383" t="str">
            <v>东莞市尔必地机器人有限公司</v>
          </cell>
          <cell r="C383" t="str">
            <v>91441900304264566A</v>
          </cell>
        </row>
        <row r="384">
          <cell r="B384" t="str">
            <v>东莞市松湖塑料机械股份有限公司</v>
          </cell>
          <cell r="C384" t="str">
            <v>91441900553633369Y</v>
          </cell>
        </row>
        <row r="385">
          <cell r="B385" t="str">
            <v>宇肽生物（东莞）有限公司</v>
          </cell>
          <cell r="C385" t="str">
            <v>91441900MA5221XNXW</v>
          </cell>
        </row>
        <row r="386">
          <cell r="B386" t="str">
            <v>维度（东莞）光电科技有限公司</v>
          </cell>
          <cell r="C386" t="str">
            <v>91441900MA4UQQW32T</v>
          </cell>
        </row>
        <row r="387">
          <cell r="B387" t="str">
            <v>东莞博士技术转移研究院有限公司</v>
          </cell>
          <cell r="C387" t="str">
            <v>91441900MA4UUC3R8N</v>
          </cell>
        </row>
        <row r="388">
          <cell r="B388" t="str">
            <v>东莞飞思凌通信技术有限公司</v>
          </cell>
          <cell r="C388" t="str">
            <v>91441900MA4UPYX438</v>
          </cell>
        </row>
        <row r="389">
          <cell r="B389" t="str">
            <v>东莞鑫四方检测科技有限公司</v>
          </cell>
          <cell r="C389" t="str">
            <v>91441900MA4UME7UXG</v>
          </cell>
        </row>
        <row r="390">
          <cell r="B390" t="str">
            <v>广东三木科技有限公司</v>
          </cell>
          <cell r="C390" t="str">
            <v>914419000599632153</v>
          </cell>
        </row>
        <row r="391">
          <cell r="B391" t="str">
            <v>东莞市三本精密仪器有限公司</v>
          </cell>
          <cell r="C391" t="str">
            <v>91441900673126329B</v>
          </cell>
        </row>
        <row r="392">
          <cell r="B392" t="str">
            <v>广东百圳君耀电子有限公司</v>
          </cell>
          <cell r="C392" t="str">
            <v>914419006610211919</v>
          </cell>
        </row>
        <row r="393">
          <cell r="B393" t="str">
            <v>东莞市创明福兴电子科技有限公司</v>
          </cell>
          <cell r="C393" t="str">
            <v>91441900MA4WFW6C9N</v>
          </cell>
        </row>
        <row r="394">
          <cell r="B394" t="str">
            <v>广东日臻尚勤技术有限公司</v>
          </cell>
          <cell r="C394" t="str">
            <v>91441900699761304D</v>
          </cell>
        </row>
        <row r="395">
          <cell r="B395" t="str">
            <v>东莞市晟沃信息科技有限公司</v>
          </cell>
          <cell r="C395" t="str">
            <v>914419003382355366</v>
          </cell>
        </row>
        <row r="396">
          <cell r="B396" t="str">
            <v>广东联捷生物科技有限公司</v>
          </cell>
          <cell r="C396" t="str">
            <v>91441900324812435W</v>
          </cell>
        </row>
        <row r="397">
          <cell r="B397" t="str">
            <v>东莞市创芯微电子科技有限公司</v>
          </cell>
          <cell r="C397" t="str">
            <v>91441900MA53K2R3X0</v>
          </cell>
        </row>
        <row r="398">
          <cell r="B398" t="str">
            <v>捷邦精密科技股份有限公司</v>
          </cell>
          <cell r="C398" t="str">
            <v>91441900663343661L</v>
          </cell>
        </row>
        <row r="399">
          <cell r="B399" t="str">
            <v>广东格林赛福能源科技有限公司</v>
          </cell>
          <cell r="C399" t="str">
            <v>91441900MA54AMUH4J</v>
          </cell>
        </row>
        <row r="400">
          <cell r="B400" t="str">
            <v>未知星球科技（东莞）有限公司</v>
          </cell>
          <cell r="C400" t="str">
            <v>91441900MA537TKH29</v>
          </cell>
        </row>
        <row r="401">
          <cell r="B401" t="str">
            <v>东莞市圣高机械科技有限公司</v>
          </cell>
          <cell r="C401" t="str">
            <v>914419000506732702</v>
          </cell>
        </row>
        <row r="402">
          <cell r="B402" t="str">
            <v>广东省中鼎检测技术有限公司</v>
          </cell>
          <cell r="C402" t="str">
            <v>91441900794627680G</v>
          </cell>
        </row>
        <row r="403">
          <cell r="B403" t="str">
            <v>广东高标智能科技股份有限公司</v>
          </cell>
          <cell r="C403" t="str">
            <v>9144190074320117X7</v>
          </cell>
        </row>
        <row r="404">
          <cell r="B404" t="str">
            <v>广东万云信息科技有限公司</v>
          </cell>
          <cell r="C404" t="str">
            <v>91441900077901915M</v>
          </cell>
        </row>
        <row r="405">
          <cell r="B405" t="str">
            <v>广东伊诺智能家居科技有限公司</v>
          </cell>
          <cell r="C405" t="str">
            <v>91441900MA5249637U</v>
          </cell>
        </row>
        <row r="406">
          <cell r="B406" t="str">
            <v>东莞市聚润科技服务有限公司</v>
          </cell>
          <cell r="C406" t="str">
            <v>91441900MA4WLKN5XX</v>
          </cell>
        </row>
        <row r="407">
          <cell r="B407" t="str">
            <v>广东盛天体育股份有限公司</v>
          </cell>
          <cell r="C407" t="str">
            <v>91441900MA4URENW5B</v>
          </cell>
        </row>
        <row r="408">
          <cell r="B408" t="str">
            <v>东莞触点智能装备有限公司</v>
          </cell>
          <cell r="C408" t="str">
            <v>91441900MA4W2WRX3W</v>
          </cell>
        </row>
        <row r="409">
          <cell r="B409" t="str">
            <v>东莞汇乐技术股份有限公司</v>
          </cell>
          <cell r="C409" t="str">
            <v>91441900661499611P</v>
          </cell>
        </row>
        <row r="410">
          <cell r="B410" t="str">
            <v>广东菲鹏制药股份有限公司</v>
          </cell>
          <cell r="C410" t="str">
            <v>914403003498017408</v>
          </cell>
        </row>
        <row r="411">
          <cell r="B411" t="str">
            <v>广东润鹏生物技术有限公司</v>
          </cell>
          <cell r="C411" t="str">
            <v>91441900MA54AD2X21</v>
          </cell>
        </row>
        <row r="412">
          <cell r="B412" t="str">
            <v>东莞市共和电子有限公司</v>
          </cell>
          <cell r="C412" t="str">
            <v>91441900675201302Y</v>
          </cell>
        </row>
        <row r="413">
          <cell r="B413" t="str">
            <v>深检集团（东莞）质量技术服务有限公司</v>
          </cell>
          <cell r="C413" t="str">
            <v>91441900MA54X6U31H</v>
          </cell>
        </row>
        <row r="414">
          <cell r="B414" t="str">
            <v>东莞微感电子技术有限公司</v>
          </cell>
          <cell r="C414" t="str">
            <v>91441900MA4X9L3L1F</v>
          </cell>
        </row>
        <row r="415">
          <cell r="B415" t="str">
            <v>广东善建建设股份有限公司</v>
          </cell>
          <cell r="C415" t="str">
            <v>91441900MA4UKAHH58</v>
          </cell>
        </row>
        <row r="416">
          <cell r="B416" t="str">
            <v>广东汇赢模块化房屋科技有限公司</v>
          </cell>
          <cell r="C416" t="str">
            <v>91441900304097892R</v>
          </cell>
        </row>
        <row r="417">
          <cell r="B417" t="str">
            <v>广东诺凯科技有限公司</v>
          </cell>
          <cell r="C417" t="str">
            <v>91441900MA4ULRUW27</v>
          </cell>
        </row>
        <row r="418">
          <cell r="B418" t="str">
            <v>广东朝歌智慧互联科技有限公司</v>
          </cell>
          <cell r="C418" t="str">
            <v>91441900MA543TPX46</v>
          </cell>
        </row>
        <row r="419">
          <cell r="B419" t="str">
            <v>广东零偏科技有限公司</v>
          </cell>
          <cell r="C419" t="str">
            <v>91441900MA53J4FX9T</v>
          </cell>
        </row>
        <row r="420">
          <cell r="B420" t="str">
            <v>东莞市澹一生物科技有限公司</v>
          </cell>
          <cell r="C420" t="str">
            <v>91441900MA51QWC29L</v>
          </cell>
        </row>
        <row r="421">
          <cell r="B421" t="str">
            <v>广东信丰达环保科技有限公司</v>
          </cell>
          <cell r="C421" t="str">
            <v>91441900MA4UP5DF7G</v>
          </cell>
        </row>
        <row r="422">
          <cell r="B422" t="str">
            <v>广东牧玛生命科技有限公司</v>
          </cell>
          <cell r="C422" t="str">
            <v>91441900MA4W4QX65L</v>
          </cell>
        </row>
        <row r="423">
          <cell r="B423" t="str">
            <v>广东三木森智能装备有限公司</v>
          </cell>
          <cell r="C423" t="str">
            <v>91441900MA52X0XB8A</v>
          </cell>
        </row>
        <row r="424">
          <cell r="B424" t="str">
            <v>东莞十度生物科技有限公司</v>
          </cell>
          <cell r="C424" t="str">
            <v>91441900MA53GB5J37</v>
          </cell>
        </row>
        <row r="425">
          <cell r="B425" t="str">
            <v>安美科技股份有限公司</v>
          </cell>
          <cell r="C425" t="str">
            <v>91441900749168577D</v>
          </cell>
        </row>
        <row r="426">
          <cell r="B426" t="str">
            <v>广东锐顶电力技术有限公司</v>
          </cell>
          <cell r="C426" t="str">
            <v>914419000917935274</v>
          </cell>
        </row>
        <row r="427">
          <cell r="B427" t="str">
            <v>东莞市沃成科技有限公司</v>
          </cell>
          <cell r="C427" t="str">
            <v>91441900MA5425MK8D</v>
          </cell>
        </row>
        <row r="428">
          <cell r="B428" t="str">
            <v>东莞市酷得智能科技有限公司</v>
          </cell>
          <cell r="C428" t="str">
            <v>91441900MA51CQE45U</v>
          </cell>
        </row>
        <row r="429">
          <cell r="B429" t="str">
            <v>广东大镓传感技术有限公司</v>
          </cell>
          <cell r="C429" t="str">
            <v>91441900MA51L9T00X</v>
          </cell>
        </row>
        <row r="430">
          <cell r="B430" t="str">
            <v>中实创科技（广东）有限公司</v>
          </cell>
          <cell r="C430" t="str">
            <v>91441900568290979H</v>
          </cell>
        </row>
        <row r="431">
          <cell r="B431" t="str">
            <v>东莞大锌能源有限公司</v>
          </cell>
          <cell r="C431" t="str">
            <v>91441900MA555Q1H4G</v>
          </cell>
        </row>
        <row r="432">
          <cell r="B432" t="str">
            <v>东莞市情创电子科技有限公司</v>
          </cell>
          <cell r="C432" t="str">
            <v>91441900MA51KM073R</v>
          </cell>
        </row>
        <row r="433">
          <cell r="B433" t="str">
            <v>广东墨痕教育科技有限公司</v>
          </cell>
          <cell r="C433" t="str">
            <v>9144190031525569X2</v>
          </cell>
        </row>
        <row r="434">
          <cell r="B434" t="str">
            <v>东莞市卓聚科技有限公司</v>
          </cell>
          <cell r="C434" t="str">
            <v>91441900MA52U7772R</v>
          </cell>
        </row>
        <row r="435">
          <cell r="B435" t="str">
            <v>中食检测研究院有限公司</v>
          </cell>
          <cell r="C435" t="str">
            <v>91441900053700035B</v>
          </cell>
        </row>
        <row r="436">
          <cell r="B436" t="str">
            <v>广东中贝能源科技有限公司</v>
          </cell>
          <cell r="C436" t="str">
            <v>91441900671550118M</v>
          </cell>
        </row>
        <row r="437">
          <cell r="B437" t="str">
            <v>东莞瑞森新谱声学科技有限公司</v>
          </cell>
          <cell r="C437" t="str">
            <v>91441900MA51BLM475</v>
          </cell>
        </row>
        <row r="438">
          <cell r="B438" t="str">
            <v>广东超润新材料科技有限公司</v>
          </cell>
          <cell r="C438" t="str">
            <v>91441900MA51RL8W47</v>
          </cell>
        </row>
        <row r="439">
          <cell r="B439" t="str">
            <v>东莞小豚智能技术有限公司</v>
          </cell>
          <cell r="C439" t="str">
            <v>91441900MA551B479R</v>
          </cell>
        </row>
        <row r="440">
          <cell r="B440" t="str">
            <v>广东合通建业科技股份有限公司</v>
          </cell>
          <cell r="C440" t="str">
            <v>914419007462627441</v>
          </cell>
        </row>
        <row r="441">
          <cell r="B441" t="str">
            <v>广东优赛科技有限公司</v>
          </cell>
          <cell r="C441" t="str">
            <v>91441900MA52WHW88L</v>
          </cell>
        </row>
        <row r="442">
          <cell r="B442" t="str">
            <v>东莞阿尔泰显示技术有限公司</v>
          </cell>
          <cell r="C442" t="str">
            <v>91441900MA4UJE1W1H</v>
          </cell>
        </row>
        <row r="443">
          <cell r="B443" t="str">
            <v>东莞市乐升电子有限公司</v>
          </cell>
          <cell r="C443" t="str">
            <v>91441900568233771L</v>
          </cell>
        </row>
        <row r="444">
          <cell r="B444" t="str">
            <v>东莞固高自动化技术有限公司</v>
          </cell>
          <cell r="C444" t="str">
            <v>914419005778512487</v>
          </cell>
        </row>
        <row r="445">
          <cell r="B445" t="str">
            <v>东莞市美杰软件科技有限公司</v>
          </cell>
          <cell r="C445" t="str">
            <v>91441900MA4ULGFC3L</v>
          </cell>
        </row>
        <row r="446">
          <cell r="B446" t="str">
            <v>东莞市博创能源有限公司</v>
          </cell>
          <cell r="C446" t="str">
            <v>91441900MA52NK0K1B</v>
          </cell>
        </row>
        <row r="447">
          <cell r="B447" t="str">
            <v>合一智能科技（东莞）有限公司</v>
          </cell>
          <cell r="C447" t="str">
            <v>91441900MA51J7YE05</v>
          </cell>
        </row>
        <row r="448">
          <cell r="B448" t="str">
            <v>广东微视科技有限公司</v>
          </cell>
          <cell r="C448" t="str">
            <v>91441900MA565RY418</v>
          </cell>
        </row>
        <row r="449">
          <cell r="B449" t="str">
            <v>东莞市北测检测技术服务有限公司</v>
          </cell>
          <cell r="C449" t="str">
            <v>91441900MA52RDLN2Y</v>
          </cell>
        </row>
        <row r="450">
          <cell r="B450" t="str">
            <v>东莞市高驰软件有限公司</v>
          </cell>
          <cell r="C450" t="str">
            <v>91441900MA55C45B96</v>
          </cell>
        </row>
        <row r="451">
          <cell r="B451" t="str">
            <v>广东见达医疗科技有限公司</v>
          </cell>
          <cell r="C451" t="str">
            <v>914419000917527253</v>
          </cell>
        </row>
        <row r="452">
          <cell r="B452" t="str">
            <v>全童科教（东莞）有限公司</v>
          </cell>
          <cell r="C452" t="str">
            <v>91441900MA4URT606D</v>
          </cell>
        </row>
        <row r="453">
          <cell r="B453" t="str">
            <v>东莞市明湖电子科技有限公司</v>
          </cell>
          <cell r="C453" t="str">
            <v>91441900MABR8N6C49</v>
          </cell>
        </row>
        <row r="454">
          <cell r="B454" t="str">
            <v>东莞市大成智能装备有限公司</v>
          </cell>
          <cell r="C454" t="str">
            <v>91441900MA5118MUXW</v>
          </cell>
        </row>
        <row r="455">
          <cell r="B455" t="str">
            <v>东莞市湃泊科技有限公司</v>
          </cell>
          <cell r="C455" t="str">
            <v>91441900MA7GT9DT76</v>
          </cell>
        </row>
        <row r="456">
          <cell r="B456" t="str">
            <v>广东高驰运动科技有限公司</v>
          </cell>
          <cell r="C456" t="str">
            <v>91441900MA53NRP90E</v>
          </cell>
        </row>
        <row r="457">
          <cell r="B457" t="str">
            <v>东莞清芯半导体科技有限公司</v>
          </cell>
          <cell r="C457" t="str">
            <v>91441900MA526Q589D</v>
          </cell>
        </row>
        <row r="458">
          <cell r="B458" t="str">
            <v>广东蓝鱼物联科技有限公司</v>
          </cell>
          <cell r="C458" t="str">
            <v>91441900MA524K0N26</v>
          </cell>
        </row>
        <row r="459">
          <cell r="B459" t="str">
            <v>易科技术（东莞）有限公司</v>
          </cell>
          <cell r="C459" t="str">
            <v>91441900MA54LDBH9T</v>
          </cell>
        </row>
        <row r="460">
          <cell r="B460" t="str">
            <v>广东大群数控机床有限公司</v>
          </cell>
          <cell r="C460" t="str">
            <v>91441900096030609N</v>
          </cell>
        </row>
        <row r="461">
          <cell r="B461" t="str">
            <v>东莞科伏精密制造有限公司</v>
          </cell>
          <cell r="C461" t="str">
            <v>91441900MA4UTFY4X9</v>
          </cell>
        </row>
        <row r="462">
          <cell r="B462" t="str">
            <v>东莞市猛龙自动化科技有限公司</v>
          </cell>
          <cell r="C462" t="str">
            <v>91441900MA512HL40E</v>
          </cell>
        </row>
        <row r="463">
          <cell r="B463" t="str">
            <v>广东威康龙生物科技有限公司</v>
          </cell>
          <cell r="C463" t="str">
            <v>91441900MA519BNY0F</v>
          </cell>
        </row>
        <row r="464">
          <cell r="B464" t="str">
            <v>东莞市飞羽自动化科技有限公司</v>
          </cell>
          <cell r="C464" t="str">
            <v>91441900MA4UKG717G</v>
          </cell>
        </row>
        <row r="465">
          <cell r="B465" t="str">
            <v>广东香百年控股集团有限公司</v>
          </cell>
          <cell r="C465" t="str">
            <v>91441900764929776P</v>
          </cell>
        </row>
        <row r="466">
          <cell r="B466" t="str">
            <v>酷拉锐体育科技（广东）有限公司</v>
          </cell>
          <cell r="C466" t="str">
            <v>91441900MA5352X363</v>
          </cell>
        </row>
        <row r="467">
          <cell r="B467" t="str">
            <v>广东中科鸿泰新材料有限公司</v>
          </cell>
          <cell r="C467" t="str">
            <v>91441900315294955C</v>
          </cell>
        </row>
        <row r="468">
          <cell r="B468" t="str">
            <v>东莞市优赛科创信息技术有限公司</v>
          </cell>
          <cell r="C468" t="str">
            <v>914419005625823723</v>
          </cell>
        </row>
        <row r="469">
          <cell r="B469" t="str">
            <v>东莞森迈兰电子科技有限公司</v>
          </cell>
          <cell r="C469" t="str">
            <v>91441900MA554RU90Y</v>
          </cell>
        </row>
        <row r="470">
          <cell r="B470" t="str">
            <v>中科云遥（东莞）科技有限公司</v>
          </cell>
          <cell r="C470" t="str">
            <v>91441900MA52WBKF2T</v>
          </cell>
        </row>
        <row r="471">
          <cell r="B471" t="str">
            <v>广东京一电子科技有限公司</v>
          </cell>
          <cell r="C471" t="str">
            <v>91441900MA51DBYY22</v>
          </cell>
        </row>
        <row r="472">
          <cell r="B472" t="str">
            <v>广东乐普泰新材料科技有限公司</v>
          </cell>
          <cell r="C472" t="str">
            <v>914419005625514023</v>
          </cell>
        </row>
        <row r="473">
          <cell r="B473" t="str">
            <v>路华置富电子（东莞）有限公司</v>
          </cell>
          <cell r="C473" t="str">
            <v>91441900MA559AQ53D</v>
          </cell>
        </row>
        <row r="474">
          <cell r="B474" t="str">
            <v>东莞市富华智能科技有限公司</v>
          </cell>
          <cell r="C474" t="str">
            <v>91441900588323010J</v>
          </cell>
        </row>
        <row r="475">
          <cell r="B475" t="str">
            <v>广东蓝潜海洋技术有限公司</v>
          </cell>
          <cell r="C475" t="str">
            <v>91441900MACCJ4012M</v>
          </cell>
        </row>
        <row r="476">
          <cell r="B476" t="str">
            <v>绿联净化技术（东莞）有限公司</v>
          </cell>
          <cell r="C476" t="str">
            <v>91441900MA4UR82L56</v>
          </cell>
        </row>
        <row r="477">
          <cell r="B477" t="str">
            <v>东莞市宏创达电子科技有限公司</v>
          </cell>
          <cell r="C477" t="str">
            <v>91441900MA55Y6KF2X</v>
          </cell>
        </row>
        <row r="478">
          <cell r="B478" t="str">
            <v>东莞市奥普新音频技术有限公司</v>
          </cell>
          <cell r="C478" t="str">
            <v>91441900MA51G3U460</v>
          </cell>
        </row>
        <row r="479">
          <cell r="B479" t="str">
            <v>坤元光电（东莞）有限公司</v>
          </cell>
          <cell r="C479" t="str">
            <v>91441900MA53222T57</v>
          </cell>
        </row>
        <row r="480">
          <cell r="B480" t="str">
            <v>广东恒翼能科技股份有限公司</v>
          </cell>
          <cell r="C480" t="str">
            <v>91441900MA52MC0865</v>
          </cell>
        </row>
        <row r="481">
          <cell r="B481" t="str">
            <v>广东复安科技发展有限公司</v>
          </cell>
          <cell r="C481" t="str">
            <v>91441900052486356W</v>
          </cell>
        </row>
        <row r="482">
          <cell r="B482" t="str">
            <v>广东智创兴信息科技有限公司</v>
          </cell>
          <cell r="C482" t="str">
            <v>91441900MA52BWJL84</v>
          </cell>
        </row>
        <row r="483">
          <cell r="B483" t="str">
            <v>东莞市同和光电科技有限公司</v>
          </cell>
          <cell r="C483" t="str">
            <v>91441900MA53AQCW2M</v>
          </cell>
        </row>
        <row r="484">
          <cell r="B484" t="str">
            <v>广东车卫士信息科技有限公司</v>
          </cell>
          <cell r="C484" t="str">
            <v>91441900315187148J</v>
          </cell>
        </row>
        <row r="485">
          <cell r="B485" t="str">
            <v>东莞市银禧特种材料科技有限公司</v>
          </cell>
          <cell r="C485" t="str">
            <v>91441900MA7HF9300A</v>
          </cell>
        </row>
        <row r="486">
          <cell r="B486" t="str">
            <v>华奋达（东莞）科技有限公司</v>
          </cell>
          <cell r="C486" t="str">
            <v>91441900MA544M5385</v>
          </cell>
        </row>
        <row r="487">
          <cell r="B487" t="str">
            <v>东莞市芯源集成电路科技发展有限公司</v>
          </cell>
          <cell r="C487" t="str">
            <v>91441900MA7F32B56T</v>
          </cell>
        </row>
        <row r="488">
          <cell r="B488" t="str">
            <v>易科技术（东莞）有限公司</v>
          </cell>
          <cell r="C488" t="str">
            <v>91441900MA54LDBH9T</v>
          </cell>
        </row>
        <row r="489">
          <cell r="B489" t="str">
            <v>东莞市泰创电子科技有限公司</v>
          </cell>
          <cell r="C489" t="str">
            <v>91441900315128949U</v>
          </cell>
        </row>
        <row r="490">
          <cell r="B490" t="str">
            <v>广东阿普邦新材料科技股份有限公司</v>
          </cell>
          <cell r="C490" t="str">
            <v>91441900304200802D</v>
          </cell>
        </row>
        <row r="491">
          <cell r="B491" t="str">
            <v>广东沣和水生态科技有限公司</v>
          </cell>
          <cell r="C491" t="str">
            <v>91441900MA4X6GHD50</v>
          </cell>
        </row>
        <row r="492">
          <cell r="B492" t="str">
            <v>西迪士质量检测技术服务（东莞）有限公司</v>
          </cell>
          <cell r="C492" t="str">
            <v>91441900MACDBXWR5P</v>
          </cell>
        </row>
        <row r="493">
          <cell r="B493" t="str">
            <v>鸿纬（东莞）电子科技有限公司</v>
          </cell>
          <cell r="C493" t="str">
            <v>91441900MA7HEW0A05</v>
          </cell>
        </row>
        <row r="494">
          <cell r="B494" t="str">
            <v>东莞市铨镁五金机电有限公司</v>
          </cell>
          <cell r="C494" t="str">
            <v>91441900579654643B</v>
          </cell>
        </row>
        <row r="495">
          <cell r="B495" t="str">
            <v>广东烛光新能源科技有限公司</v>
          </cell>
          <cell r="C495" t="str">
            <v>91441900325137996A</v>
          </cell>
        </row>
        <row r="496">
          <cell r="B496" t="str">
            <v>路华置富电子（东莞）有限公司</v>
          </cell>
          <cell r="C496" t="str">
            <v>91441900MA559AQ53D</v>
          </cell>
        </row>
        <row r="497">
          <cell r="B497" t="str">
            <v>象纬云科（东莞）科技有限公司</v>
          </cell>
          <cell r="C497" t="str">
            <v>91441900MA55Q52RXM</v>
          </cell>
        </row>
        <row r="498">
          <cell r="B498" t="str">
            <v>营家健康科技（广东）有限公司</v>
          </cell>
          <cell r="C498" t="str">
            <v>91441900MA4WPHT43U</v>
          </cell>
        </row>
        <row r="499">
          <cell r="B499" t="str">
            <v>东莞赛富特汽车安全技术有限公司</v>
          </cell>
          <cell r="C499" t="str">
            <v>91441900345385727C</v>
          </cell>
        </row>
        <row r="500">
          <cell r="B500" t="str">
            <v>捷邦精密科技股份有限公司</v>
          </cell>
          <cell r="C500" t="str">
            <v>91441900663343661L</v>
          </cell>
        </row>
        <row r="501">
          <cell r="B501" t="str">
            <v>东莞市睿华智能科技有限公司</v>
          </cell>
          <cell r="C501" t="str">
            <v>91441900MA4WMTFN6T</v>
          </cell>
        </row>
        <row r="502">
          <cell r="B502" t="str">
            <v>东莞埃科思科技有限公司</v>
          </cell>
          <cell r="C502" t="str">
            <v>91441900MA55BLQ030</v>
          </cell>
        </row>
        <row r="503">
          <cell r="B503" t="str">
            <v>东莞市华芯联科技有限公司</v>
          </cell>
          <cell r="C503" t="str">
            <v>91441900MA54A04U5M</v>
          </cell>
        </row>
        <row r="504">
          <cell r="B504" t="str">
            <v>广东三生制药有限公司</v>
          </cell>
          <cell r="C504" t="str">
            <v>91441900MA4W21T951</v>
          </cell>
        </row>
        <row r="505">
          <cell r="B505" t="str">
            <v>广东安特齿科有限公司</v>
          </cell>
          <cell r="C505" t="str">
            <v>91441900MA53MX0H82</v>
          </cell>
        </row>
        <row r="506">
          <cell r="B506" t="str">
            <v>散裂中子源科学中心</v>
          </cell>
          <cell r="C506" t="str">
            <v>124419006614719858</v>
          </cell>
        </row>
        <row r="507">
          <cell r="B507" t="str">
            <v>散裂中子源科学中心</v>
          </cell>
          <cell r="C507" t="str">
            <v>124419006614719858</v>
          </cell>
        </row>
        <row r="508">
          <cell r="B508" t="str">
            <v>捷邦精密科技股份有限公司</v>
          </cell>
          <cell r="C508" t="str">
            <v>91441900663343661L</v>
          </cell>
        </row>
        <row r="509">
          <cell r="B509" t="str">
            <v>华奋达（东莞）科技有限公司</v>
          </cell>
          <cell r="C509" t="str">
            <v>91441900MA544M5385</v>
          </cell>
        </row>
        <row r="510">
          <cell r="B510" t="str">
            <v>营家健康科技（广东）有限公司</v>
          </cell>
          <cell r="C510" t="str">
            <v>91441900MA4WPHT43U</v>
          </cell>
        </row>
        <row r="511">
          <cell r="B511" t="str">
            <v>东莞荣瑞医疗器械有限公司</v>
          </cell>
          <cell r="C511" t="str">
            <v>91441900MA51L03M00</v>
          </cell>
        </row>
        <row r="512">
          <cell r="B512" t="str">
            <v>东莞市普联技术有限公司</v>
          </cell>
          <cell r="C512" t="str">
            <v>914419000718535022</v>
          </cell>
        </row>
        <row r="513">
          <cell r="B513" t="str">
            <v>广东信宝检测有限公司</v>
          </cell>
          <cell r="C513" t="str">
            <v>91441900MA55K7LK66</v>
          </cell>
        </row>
        <row r="514">
          <cell r="B514" t="str">
            <v>广东汇赢模块化房屋科技有限公司</v>
          </cell>
          <cell r="C514" t="str">
            <v>91441900304097892R</v>
          </cell>
        </row>
        <row r="515">
          <cell r="B515" t="str">
            <v>广东派特埃尔生物科技有限公司</v>
          </cell>
          <cell r="C515" t="str">
            <v>91441900MA4UMMDM4H</v>
          </cell>
        </row>
        <row r="516">
          <cell r="B516" t="str">
            <v>东莞触点智能装备有限公司</v>
          </cell>
          <cell r="C516" t="str">
            <v>91441900MA4W2WRX3W</v>
          </cell>
        </row>
        <row r="517">
          <cell r="B517" t="str">
            <v>东莞海丽化学材料有限公司</v>
          </cell>
          <cell r="C517" t="str">
            <v>91441900338240319M</v>
          </cell>
        </row>
        <row r="518">
          <cell r="B518" t="str">
            <v>东莞理工学院</v>
          </cell>
          <cell r="C518" t="str">
            <v>124419004572320124</v>
          </cell>
        </row>
        <row r="519">
          <cell r="B519" t="str">
            <v>东莞理工学院</v>
          </cell>
          <cell r="C519" t="str">
            <v>124419004572320124</v>
          </cell>
        </row>
        <row r="520">
          <cell r="B520" t="str">
            <v>东莞理工学院</v>
          </cell>
          <cell r="C520" t="str">
            <v>124419004572320124</v>
          </cell>
        </row>
        <row r="521">
          <cell r="B521" t="str">
            <v>东莞理工学院</v>
          </cell>
          <cell r="C521" t="str">
            <v>124419004572320124</v>
          </cell>
        </row>
        <row r="522">
          <cell r="B522" t="str">
            <v>东莞理工学院</v>
          </cell>
          <cell r="C522" t="str">
            <v>124419004572320124</v>
          </cell>
        </row>
        <row r="523">
          <cell r="B523" t="str">
            <v>东莞理工学院</v>
          </cell>
          <cell r="C523" t="str">
            <v>124419004572320124</v>
          </cell>
        </row>
        <row r="524">
          <cell r="B524" t="str">
            <v>东莞理工学院</v>
          </cell>
          <cell r="C524" t="str">
            <v>124419004572320124</v>
          </cell>
        </row>
        <row r="525">
          <cell r="B525" t="str">
            <v>东莞南方半导体科技有限公司</v>
          </cell>
          <cell r="C525" t="str">
            <v>91441900MA4W0CXG7F</v>
          </cell>
        </row>
        <row r="526">
          <cell r="B526" t="str">
            <v>东莞南方半导体科技有限公司</v>
          </cell>
          <cell r="C526" t="str">
            <v>91441900MA4W0CXG7F</v>
          </cell>
        </row>
        <row r="527">
          <cell r="B527" t="str">
            <v>东莞市本末科技有限公司</v>
          </cell>
          <cell r="C527" t="str">
            <v>91441900MA54DQLF82</v>
          </cell>
        </row>
        <row r="528">
          <cell r="B528" t="str">
            <v>东莞市尔必地机器人有限公司</v>
          </cell>
          <cell r="C528" t="str">
            <v>91441900304264566A</v>
          </cell>
        </row>
        <row r="529">
          <cell r="B529" t="str">
            <v>东莞市乐升电子有限公司</v>
          </cell>
          <cell r="C529" t="str">
            <v>91441900568233771L</v>
          </cell>
        </row>
        <row r="530">
          <cell r="B530" t="str">
            <v>东莞市三墨材料有限公司</v>
          </cell>
          <cell r="C530" t="str">
            <v>91441900MA55G8P17P</v>
          </cell>
        </row>
        <row r="531">
          <cell r="B531" t="str">
            <v>东莞市腾威电子材料技术有限公司</v>
          </cell>
          <cell r="C531" t="str">
            <v>914419007929889764</v>
          </cell>
        </row>
        <row r="532">
          <cell r="B532" t="str">
            <v>东莞市芯源集成电路科技发展有限公司</v>
          </cell>
          <cell r="C532" t="str">
            <v>91441900MA7F32B56T</v>
          </cell>
        </row>
        <row r="533">
          <cell r="B533" t="str">
            <v>东莞市银禧特种材料科技有限公司</v>
          </cell>
          <cell r="C533" t="str">
            <v>91441900MA7HF9300A</v>
          </cell>
        </row>
        <row r="534">
          <cell r="B534" t="str">
            <v>东莞沃特佳光电有限公司</v>
          </cell>
          <cell r="C534" t="str">
            <v>91441900MA7MLM290M</v>
          </cell>
        </row>
        <row r="535">
          <cell r="B535" t="str">
            <v>富通尼激光科技（东莞）有限公司</v>
          </cell>
          <cell r="C535" t="str">
            <v>91441900MA4UW6029D</v>
          </cell>
        </row>
        <row r="536">
          <cell r="B536" t="str">
            <v>固高派动（东莞）智能科技有限公司</v>
          </cell>
          <cell r="C536" t="str">
            <v>91441900MA4UK67H03</v>
          </cell>
        </row>
        <row r="537">
          <cell r="B537" t="str">
            <v>固高派动（东莞）智能科技有限公司</v>
          </cell>
          <cell r="C537" t="str">
            <v>91441900MA4UK67H03</v>
          </cell>
        </row>
        <row r="538">
          <cell r="B538" t="str">
            <v>广东爱普拉新能源技术股份有限公司</v>
          </cell>
          <cell r="C538" t="str">
            <v>91441900345322822E</v>
          </cell>
        </row>
        <row r="539">
          <cell r="B539" t="str">
            <v>广东安捷伦新材料科技有限公司</v>
          </cell>
          <cell r="C539" t="str">
            <v>91441900094814987F</v>
          </cell>
        </row>
        <row r="540">
          <cell r="B540" t="str">
            <v>广东安特医疗有限公司</v>
          </cell>
          <cell r="C540" t="str">
            <v>91441900MA53MW9Q6Y</v>
          </cell>
        </row>
        <row r="541">
          <cell r="B541" t="str">
            <v>广东高标智能科技股份有限公司</v>
          </cell>
          <cell r="C541" t="str">
            <v>9144190074320117X7</v>
          </cell>
        </row>
        <row r="542">
          <cell r="B542" t="str">
            <v>广东高斯宝电气股份有限公司</v>
          </cell>
          <cell r="C542" t="str">
            <v>91441900MA52TLJJXD</v>
          </cell>
        </row>
        <row r="543">
          <cell r="B543" t="str">
            <v>广东国志激光技术有限公司</v>
          </cell>
          <cell r="C543" t="str">
            <v>91441900MA4X7YYR2R</v>
          </cell>
        </row>
        <row r="544">
          <cell r="B544" t="str">
            <v>广东凯金新能源科技股份有限公司</v>
          </cell>
          <cell r="C544" t="str">
            <v>91441900592169722K</v>
          </cell>
        </row>
        <row r="545">
          <cell r="B545" t="str">
            <v>广东科创智水科技有限公司</v>
          </cell>
        </row>
        <row r="546">
          <cell r="B546" t="str">
            <v>广东科创智水科技有限公司</v>
          </cell>
          <cell r="C546" t="str">
            <v>91441900555639369N</v>
          </cell>
        </row>
        <row r="547">
          <cell r="B547" t="str">
            <v>广东睿华光电科技有限公司</v>
          </cell>
          <cell r="C547" t="str">
            <v>91441900MA56GP226D</v>
          </cell>
        </row>
        <row r="548">
          <cell r="B548" t="str">
            <v>广东润盛科技材料有限公司</v>
          </cell>
          <cell r="C548" t="str">
            <v>91441900696400909Y</v>
          </cell>
        </row>
        <row r="549">
          <cell r="B549" t="str">
            <v>广东润源中天生物科技有限公司</v>
          </cell>
          <cell r="C549" t="str">
            <v>91441900MA4WU6G05L</v>
          </cell>
        </row>
        <row r="550">
          <cell r="B550" t="str">
            <v>广东省东莞市质量监督检测中心</v>
          </cell>
          <cell r="C550" t="str">
            <v>124419006947828197</v>
          </cell>
        </row>
        <row r="551">
          <cell r="B551" t="str">
            <v>广东思沃先进装备有限公司</v>
          </cell>
          <cell r="C551" t="str">
            <v>914403006853941608</v>
          </cell>
        </row>
        <row r="552">
          <cell r="B552" t="str">
            <v>广东香百年控股集团有限公司</v>
          </cell>
          <cell r="C552" t="str">
            <v>91441900764929776P</v>
          </cell>
        </row>
        <row r="553">
          <cell r="B553" t="str">
            <v>广东逸动科技有限公司</v>
          </cell>
          <cell r="C553" t="str">
            <v>91441900MA4UQTBTX4</v>
          </cell>
        </row>
        <row r="554">
          <cell r="B554" t="str">
            <v>广东长兴半导体科技有限公司</v>
          </cell>
          <cell r="C554" t="str">
            <v>9144190005854430X9</v>
          </cell>
        </row>
        <row r="555">
          <cell r="B555" t="str">
            <v>广东中科微精光子制造科技有限公司</v>
          </cell>
          <cell r="C555" t="str">
            <v>91441900MA5472CA1C</v>
          </cell>
        </row>
        <row r="556">
          <cell r="B556" t="str">
            <v>华奋达（东莞）科技有限公司</v>
          </cell>
          <cell r="C556" t="str">
            <v>91441900MA544M5385</v>
          </cell>
        </row>
        <row r="557">
          <cell r="B557" t="str">
            <v>京彩未来智能科技股份有限公司</v>
          </cell>
          <cell r="C557" t="str">
            <v>9144190068644545XN</v>
          </cell>
        </row>
        <row r="558">
          <cell r="B558" t="str">
            <v>轮趣科技（东莞）有限公司</v>
          </cell>
          <cell r="C558" t="str">
            <v>91441900MA518CH52Y</v>
          </cell>
        </row>
        <row r="559">
          <cell r="B559" t="str">
            <v>三叠纪（广东）科技有限公司</v>
          </cell>
          <cell r="C559" t="str">
            <v>91441900MA7LJ8E97F</v>
          </cell>
        </row>
        <row r="560">
          <cell r="B560" t="str">
            <v>中科天工（广东）智能技术有限公司</v>
          </cell>
          <cell r="C560" t="str">
            <v>91441900314933532G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32"/>
  <sheetViews>
    <sheetView tabSelected="1" workbookViewId="0">
      <pane ySplit="4" topLeftCell="A5" activePane="bottomLeft" state="frozen"/>
      <selection/>
      <selection pane="bottomLeft" activeCell="C529" sqref="C529"/>
    </sheetView>
  </sheetViews>
  <sheetFormatPr defaultColWidth="9" defaultRowHeight="28.5" customHeight="1" outlineLevelCol="5"/>
  <cols>
    <col min="1" max="1" width="7" style="2" customWidth="1"/>
    <col min="2" max="2" width="39.25" style="4" customWidth="1"/>
    <col min="3" max="3" width="31" style="4" customWidth="1"/>
    <col min="4" max="4" width="39.625" style="2" customWidth="1"/>
    <col min="5" max="5" width="19.25" style="5" customWidth="1"/>
    <col min="6" max="6" width="15.875" style="2" customWidth="1"/>
    <col min="7" max="16384" width="9" style="2"/>
  </cols>
  <sheetData>
    <row r="1" customHeight="1" spans="1:1">
      <c r="A1" s="6" t="s">
        <v>0</v>
      </c>
    </row>
    <row r="2" ht="51" customHeight="1" spans="1:6">
      <c r="A2" s="7" t="s">
        <v>1</v>
      </c>
      <c r="B2" s="7"/>
      <c r="C2" s="7"/>
      <c r="D2" s="7"/>
      <c r="E2" s="7"/>
      <c r="F2" s="7"/>
    </row>
    <row r="3" customFormat="1" customHeight="1" spans="1:6">
      <c r="A3" s="7"/>
      <c r="B3" s="7"/>
      <c r="C3" s="7"/>
      <c r="D3" s="7"/>
      <c r="E3" s="7"/>
      <c r="F3" s="8" t="s">
        <v>2</v>
      </c>
    </row>
    <row r="4" s="1" customFormat="1" customHeight="1" spans="1:6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9" t="s">
        <v>8</v>
      </c>
    </row>
    <row r="5" s="1" customFormat="1" customHeight="1" spans="1:6">
      <c r="A5" s="11" t="s">
        <v>9</v>
      </c>
      <c r="B5" s="12"/>
      <c r="C5" s="12"/>
      <c r="D5" s="13"/>
      <c r="E5" s="14">
        <f>SUM(E6:E532)</f>
        <v>104611212</v>
      </c>
      <c r="F5" s="9"/>
    </row>
    <row r="6" customHeight="1" spans="1:6">
      <c r="A6" s="15">
        <v>1</v>
      </c>
      <c r="B6" s="16" t="s">
        <v>10</v>
      </c>
      <c r="C6" s="35" t="str">
        <f>VLOOKUP(B6,[2]Sheet1!$B:$C,2,FALSE)</f>
        <v>914419007583367471</v>
      </c>
      <c r="D6" s="17" t="s">
        <v>11</v>
      </c>
      <c r="E6" s="17">
        <f>VLOOKUP(B6,[1]企业研发投入补助!$B:$G,6,FALSE)</f>
        <v>1000000</v>
      </c>
      <c r="F6" s="18"/>
    </row>
    <row r="7" customHeight="1" spans="1:6">
      <c r="A7" s="18">
        <v>2</v>
      </c>
      <c r="B7" s="16" t="s">
        <v>12</v>
      </c>
      <c r="C7" s="19" t="str">
        <f>VLOOKUP(B7,[2]Sheet1!$B:$C,2,FALSE)</f>
        <v>914419000599084431</v>
      </c>
      <c r="D7" s="17" t="s">
        <v>11</v>
      </c>
      <c r="E7" s="17">
        <f>VLOOKUP(B7,[1]企业研发投入补助!$B:$G,6,FALSE)</f>
        <v>1000000</v>
      </c>
      <c r="F7" s="18"/>
    </row>
    <row r="8" customHeight="1" spans="1:6">
      <c r="A8" s="18"/>
      <c r="B8" s="16"/>
      <c r="C8" s="20"/>
      <c r="D8" s="17" t="s">
        <v>13</v>
      </c>
      <c r="E8" s="17">
        <v>100000</v>
      </c>
      <c r="F8" s="18"/>
    </row>
    <row r="9" customHeight="1" spans="1:6">
      <c r="A9" s="18">
        <v>3</v>
      </c>
      <c r="B9" s="21" t="s">
        <v>14</v>
      </c>
      <c r="C9" s="16" t="str">
        <f>VLOOKUP(B9,[2]Sheet1!$B:$C,2,FALSE)</f>
        <v>91441900315279595E</v>
      </c>
      <c r="D9" s="17" t="s">
        <v>11</v>
      </c>
      <c r="E9" s="17">
        <f>VLOOKUP(B9,[1]企业研发投入补助!$B:$G,6,FALSE)</f>
        <v>1000000</v>
      </c>
      <c r="F9" s="18"/>
    </row>
    <row r="10" customHeight="1" spans="1:6">
      <c r="A10" s="18">
        <v>4</v>
      </c>
      <c r="B10" s="16" t="s">
        <v>15</v>
      </c>
      <c r="C10" s="16" t="str">
        <f>VLOOKUP(B10,[2]Sheet1!$B:$C,2,FALSE)</f>
        <v>9144190055563914X7</v>
      </c>
      <c r="D10" s="17" t="s">
        <v>11</v>
      </c>
      <c r="E10" s="17">
        <f>VLOOKUP(B10,[1]企业研发投入补助!$B:$G,6,FALSE)</f>
        <v>1000000</v>
      </c>
      <c r="F10" s="18"/>
    </row>
    <row r="11" customHeight="1" spans="1:6">
      <c r="A11" s="18">
        <v>5</v>
      </c>
      <c r="B11" s="16" t="s">
        <v>16</v>
      </c>
      <c r="C11" s="16" t="str">
        <f>VLOOKUP(B11,[2]Sheet1!$B:$C,2,FALSE)</f>
        <v>9144190076159320X9</v>
      </c>
      <c r="D11" s="17" t="s">
        <v>11</v>
      </c>
      <c r="E11" s="17">
        <f>VLOOKUP(B11,[1]企业研发投入补助!$B:$G,6,FALSE)</f>
        <v>1000000</v>
      </c>
      <c r="F11" s="18"/>
    </row>
    <row r="12" customHeight="1" spans="1:6">
      <c r="A12" s="18">
        <v>6</v>
      </c>
      <c r="B12" s="16" t="s">
        <v>17</v>
      </c>
      <c r="C12" s="16" t="str">
        <f>VLOOKUP(B12,[2]Sheet1!$B:$C,2,FALSE)</f>
        <v>91441900618163186Q</v>
      </c>
      <c r="D12" s="17" t="s">
        <v>11</v>
      </c>
      <c r="E12" s="17">
        <f>VLOOKUP(B12,[1]企业研发投入补助!$B:$G,6,FALSE)</f>
        <v>1000000</v>
      </c>
      <c r="F12" s="18"/>
    </row>
    <row r="13" customHeight="1" spans="1:6">
      <c r="A13" s="18">
        <v>7</v>
      </c>
      <c r="B13" s="16" t="s">
        <v>18</v>
      </c>
      <c r="C13" s="16" t="str">
        <f>VLOOKUP(B13,[2]Sheet1!$B:$C,2,FALSE)</f>
        <v>91441900699790009U</v>
      </c>
      <c r="D13" s="17" t="s">
        <v>11</v>
      </c>
      <c r="E13" s="17">
        <f>VLOOKUP(B13,[1]企业研发投入补助!$B:$G,6,FALSE)</f>
        <v>1000000</v>
      </c>
      <c r="F13" s="18"/>
    </row>
    <row r="14" customHeight="1" spans="1:6">
      <c r="A14" s="22">
        <v>8</v>
      </c>
      <c r="B14" s="23" t="s">
        <v>19</v>
      </c>
      <c r="C14" s="19" t="str">
        <f>VLOOKUP(B14,[2]Sheet1!$B:$C,2,FALSE)</f>
        <v>91441900592169722K</v>
      </c>
      <c r="D14" s="17" t="s">
        <v>11</v>
      </c>
      <c r="E14" s="17">
        <f>VLOOKUP(B14,[1]企业研发投入补助!$B:$G,6,FALSE)</f>
        <v>1000000</v>
      </c>
      <c r="F14" s="18"/>
    </row>
    <row r="15" customHeight="1" spans="1:6">
      <c r="A15" s="24"/>
      <c r="B15" s="25"/>
      <c r="C15" s="20"/>
      <c r="D15" s="17" t="s">
        <v>13</v>
      </c>
      <c r="E15" s="17">
        <v>100000</v>
      </c>
      <c r="F15" s="18"/>
    </row>
    <row r="16" customHeight="1" spans="1:6">
      <c r="A16" s="18">
        <v>9</v>
      </c>
      <c r="B16" s="16" t="s">
        <v>20</v>
      </c>
      <c r="C16" s="19" t="str">
        <f>VLOOKUP(B16,[2]Sheet1!$B:$C,2,FALSE)</f>
        <v>91441900090133869B</v>
      </c>
      <c r="D16" s="17" t="s">
        <v>11</v>
      </c>
      <c r="E16" s="17">
        <f>VLOOKUP(B16,[1]企业研发投入补助!$B:$G,6,FALSE)</f>
        <v>1000000</v>
      </c>
      <c r="F16" s="18"/>
    </row>
    <row r="17" customHeight="1" spans="1:6">
      <c r="A17" s="18"/>
      <c r="B17" s="16"/>
      <c r="C17" s="20"/>
      <c r="D17" s="17" t="s">
        <v>13</v>
      </c>
      <c r="E17" s="17">
        <v>100000</v>
      </c>
      <c r="F17" s="18"/>
    </row>
    <row r="18" customHeight="1" spans="1:6">
      <c r="A18" s="18">
        <v>10</v>
      </c>
      <c r="B18" s="16" t="s">
        <v>21</v>
      </c>
      <c r="C18" s="16" t="str">
        <f>VLOOKUP(B18,[2]Sheet1!$B:$C,2,FALSE)</f>
        <v>914419000810570916</v>
      </c>
      <c r="D18" s="17" t="s">
        <v>11</v>
      </c>
      <c r="E18" s="17">
        <f>VLOOKUP(B18,[1]企业研发投入补助!$B:$G,6,FALSE)</f>
        <v>1000000</v>
      </c>
      <c r="F18" s="18"/>
    </row>
    <row r="19" customHeight="1" spans="1:6">
      <c r="A19" s="18">
        <v>11</v>
      </c>
      <c r="B19" s="16" t="s">
        <v>22</v>
      </c>
      <c r="C19" s="19" t="str">
        <f>VLOOKUP(B19,[2]Sheet1!$B:$C,2,FALSE)</f>
        <v>91441900MA53EUYC1W</v>
      </c>
      <c r="D19" s="17" t="s">
        <v>11</v>
      </c>
      <c r="E19" s="17">
        <f>VLOOKUP(B19,[1]企业研发投入补助!$B:$G,6,FALSE)</f>
        <v>1000000</v>
      </c>
      <c r="F19" s="18"/>
    </row>
    <row r="20" customHeight="1" spans="1:6">
      <c r="A20" s="18"/>
      <c r="B20" s="16"/>
      <c r="C20" s="20"/>
      <c r="D20" s="17" t="s">
        <v>23</v>
      </c>
      <c r="E20" s="17">
        <v>200000</v>
      </c>
      <c r="F20" s="18"/>
    </row>
    <row r="21" customHeight="1" spans="1:6">
      <c r="A21" s="18">
        <v>12</v>
      </c>
      <c r="B21" s="16" t="s">
        <v>24</v>
      </c>
      <c r="C21" s="16" t="str">
        <f>VLOOKUP(B21,[2]Sheet1!$B:$C,2,FALSE)</f>
        <v>914419000507253412</v>
      </c>
      <c r="D21" s="17" t="s">
        <v>11</v>
      </c>
      <c r="E21" s="17">
        <f>VLOOKUP(B21,[1]企业研发投入补助!$B:$G,6,FALSE)</f>
        <v>1000000</v>
      </c>
      <c r="F21" s="18"/>
    </row>
    <row r="22" customHeight="1" spans="1:6">
      <c r="A22" s="18">
        <v>13</v>
      </c>
      <c r="B22" s="16" t="s">
        <v>25</v>
      </c>
      <c r="C22" s="19" t="str">
        <f>VLOOKUP(B22,[2]Sheet1!$B:$C,2,FALSE)</f>
        <v>91441900MA4WEBEX93</v>
      </c>
      <c r="D22" s="17" t="s">
        <v>11</v>
      </c>
      <c r="E22" s="17">
        <f>VLOOKUP(B22,[1]企业研发投入补助!$B:$G,6,FALSE)</f>
        <v>1000000</v>
      </c>
      <c r="F22" s="18"/>
    </row>
    <row r="23" customHeight="1" spans="1:6">
      <c r="A23" s="18"/>
      <c r="B23" s="16"/>
      <c r="C23" s="20"/>
      <c r="D23" s="17" t="s">
        <v>13</v>
      </c>
      <c r="E23" s="17">
        <v>100000</v>
      </c>
      <c r="F23" s="18"/>
    </row>
    <row r="24" customHeight="1" spans="1:6">
      <c r="A24" s="18">
        <v>14</v>
      </c>
      <c r="B24" s="16" t="s">
        <v>26</v>
      </c>
      <c r="C24" s="16" t="str">
        <f>VLOOKUP(B24,[2]Sheet1!$B:$C,2,FALSE)</f>
        <v>91441900MA4X11YRXD</v>
      </c>
      <c r="D24" s="17" t="s">
        <v>11</v>
      </c>
      <c r="E24" s="17">
        <f>VLOOKUP(B24,[1]企业研发投入补助!$B:$G,6,FALSE)</f>
        <v>1000000</v>
      </c>
      <c r="F24" s="18"/>
    </row>
    <row r="25" customHeight="1" spans="1:6">
      <c r="A25" s="18">
        <v>15</v>
      </c>
      <c r="B25" s="16" t="s">
        <v>27</v>
      </c>
      <c r="C25" s="16" t="str">
        <f>VLOOKUP(B25,[2]Sheet1!$B:$C,2,FALSE)</f>
        <v>91441900MA7JADNW5B</v>
      </c>
      <c r="D25" s="17" t="s">
        <v>11</v>
      </c>
      <c r="E25" s="17">
        <f>VLOOKUP(B25,[1]企业研发投入补助!$B:$G,6,FALSE)</f>
        <v>1000000</v>
      </c>
      <c r="F25" s="18"/>
    </row>
    <row r="26" customHeight="1" spans="1:6">
      <c r="A26" s="18">
        <v>16</v>
      </c>
      <c r="B26" s="16" t="s">
        <v>28</v>
      </c>
      <c r="C26" s="16" t="str">
        <f>VLOOKUP(B26,[2]Sheet1!$B:$C,2,FALSE)</f>
        <v>91441900MA52MC0865</v>
      </c>
      <c r="D26" s="17" t="s">
        <v>11</v>
      </c>
      <c r="E26" s="17">
        <f>VLOOKUP(B26,[1]企业研发投入补助!$B:$G,6,FALSE)</f>
        <v>1000000</v>
      </c>
      <c r="F26" s="18"/>
    </row>
    <row r="27" customHeight="1" spans="1:6">
      <c r="A27" s="18">
        <v>17</v>
      </c>
      <c r="B27" s="26" t="s">
        <v>29</v>
      </c>
      <c r="C27" s="16" t="str">
        <f>VLOOKUP(B27,[2]Sheet1!$B:$C,2,FALSE)</f>
        <v>914419007564666605</v>
      </c>
      <c r="D27" s="17" t="s">
        <v>11</v>
      </c>
      <c r="E27" s="17">
        <f>VLOOKUP(B27,[1]企业研发投入补助!$B:$G,6,FALSE)</f>
        <v>1000000</v>
      </c>
      <c r="F27" s="18"/>
    </row>
    <row r="28" customHeight="1" spans="1:6">
      <c r="A28" s="18">
        <v>18</v>
      </c>
      <c r="B28" s="16" t="s">
        <v>30</v>
      </c>
      <c r="C28" s="19" t="str">
        <f>VLOOKUP(B28,[2]Sheet1!$B:$C,2,FALSE)</f>
        <v>91441900MA574NP30H</v>
      </c>
      <c r="D28" s="17" t="s">
        <v>11</v>
      </c>
      <c r="E28" s="17">
        <f>VLOOKUP(B28,[1]企业研发投入补助!$B:$G,6,FALSE)</f>
        <v>1000000</v>
      </c>
      <c r="F28" s="18"/>
    </row>
    <row r="29" customHeight="1" spans="1:6">
      <c r="A29" s="18"/>
      <c r="B29" s="16"/>
      <c r="C29" s="20"/>
      <c r="D29" s="17" t="s">
        <v>31</v>
      </c>
      <c r="E29" s="17">
        <v>100000</v>
      </c>
      <c r="F29" s="18"/>
    </row>
    <row r="30" customHeight="1" spans="1:6">
      <c r="A30" s="22">
        <v>19</v>
      </c>
      <c r="B30" s="19" t="s">
        <v>32</v>
      </c>
      <c r="C30" s="19" t="str">
        <f>VLOOKUP(B30,[2]Sheet1!$B:$C,2,FALSE)</f>
        <v>91441900MA4UQTBTX4</v>
      </c>
      <c r="D30" s="17" t="s">
        <v>11</v>
      </c>
      <c r="E30" s="17">
        <f>VLOOKUP(B30,[1]企业研发投入补助!$B:$G,6,FALSE)</f>
        <v>1000000</v>
      </c>
      <c r="F30" s="18"/>
    </row>
    <row r="31" customHeight="1" spans="1:6">
      <c r="A31" s="27"/>
      <c r="B31" s="28"/>
      <c r="C31" s="28"/>
      <c r="D31" s="16" t="s">
        <v>23</v>
      </c>
      <c r="E31" s="17">
        <v>200000</v>
      </c>
      <c r="F31" s="18"/>
    </row>
    <row r="32" customHeight="1" spans="1:6">
      <c r="A32" s="27"/>
      <c r="B32" s="28"/>
      <c r="C32" s="20"/>
      <c r="D32" s="16" t="s">
        <v>13</v>
      </c>
      <c r="E32" s="17">
        <v>100000</v>
      </c>
      <c r="F32" s="18"/>
    </row>
    <row r="33" customHeight="1" spans="1:6">
      <c r="A33" s="22">
        <v>20</v>
      </c>
      <c r="B33" s="19" t="s">
        <v>33</v>
      </c>
      <c r="C33" s="19" t="str">
        <f>VLOOKUP(B33,[2]Sheet1!$B:$C,2,FALSE)</f>
        <v>9144190074320117X7</v>
      </c>
      <c r="D33" s="17" t="s">
        <v>11</v>
      </c>
      <c r="E33" s="17">
        <f>VLOOKUP(B33,[1]企业研发投入补助!$B:$G,6,FALSE)</f>
        <v>1000000</v>
      </c>
      <c r="F33" s="18"/>
    </row>
    <row r="34" customHeight="1" spans="1:6">
      <c r="A34" s="24"/>
      <c r="B34" s="20"/>
      <c r="C34" s="20"/>
      <c r="D34" s="17" t="s">
        <v>13</v>
      </c>
      <c r="E34" s="17">
        <v>100000</v>
      </c>
      <c r="F34" s="18"/>
    </row>
    <row r="35" customHeight="1" spans="1:6">
      <c r="A35" s="18">
        <v>21</v>
      </c>
      <c r="B35" s="16" t="s">
        <v>34</v>
      </c>
      <c r="C35" s="16" t="str">
        <f>VLOOKUP(B35,[2]Sheet1!$B:$C,2,FALSE)</f>
        <v>91441900696449139L</v>
      </c>
      <c r="D35" s="17" t="s">
        <v>11</v>
      </c>
      <c r="E35" s="17">
        <f>VLOOKUP(B35,[1]企业研发投入补助!$B:$G,6,FALSE)</f>
        <v>1000000</v>
      </c>
      <c r="F35" s="18"/>
    </row>
    <row r="36" customHeight="1" spans="1:6">
      <c r="A36" s="18">
        <v>22</v>
      </c>
      <c r="B36" s="16" t="s">
        <v>35</v>
      </c>
      <c r="C36" s="19" t="str">
        <f>VLOOKUP(B36,[2]Sheet1!$B:$C,2,FALSE)</f>
        <v>91441900789431923Q</v>
      </c>
      <c r="D36" s="17" t="s">
        <v>11</v>
      </c>
      <c r="E36" s="17">
        <f>VLOOKUP(B36,[1]企业研发投入补助!$B:$G,6,FALSE)</f>
        <v>1000000</v>
      </c>
      <c r="F36" s="18"/>
    </row>
    <row r="37" customHeight="1" spans="1:6">
      <c r="A37" s="18"/>
      <c r="B37" s="16"/>
      <c r="C37" s="20"/>
      <c r="D37" s="16" t="s">
        <v>23</v>
      </c>
      <c r="E37" s="17">
        <v>200000</v>
      </c>
      <c r="F37" s="18"/>
    </row>
    <row r="38" customHeight="1" spans="1:6">
      <c r="A38" s="18">
        <v>23</v>
      </c>
      <c r="B38" s="16" t="s">
        <v>36</v>
      </c>
      <c r="C38" s="19" t="str">
        <f>VLOOKUP(B38,[2]Sheet1!$B:$C,2,FALSE)</f>
        <v>91441900MA53NRP90E</v>
      </c>
      <c r="D38" s="17" t="s">
        <v>11</v>
      </c>
      <c r="E38" s="17">
        <f>VLOOKUP(B38,[1]企业研发投入补助!$B:$G,6,FALSE)</f>
        <v>1000000</v>
      </c>
      <c r="F38" s="18"/>
    </row>
    <row r="39" customHeight="1" spans="1:6">
      <c r="A39" s="18"/>
      <c r="B39" s="16"/>
      <c r="C39" s="20"/>
      <c r="D39" s="17" t="s">
        <v>23</v>
      </c>
      <c r="E39" s="17">
        <v>200000</v>
      </c>
      <c r="F39" s="18"/>
    </row>
    <row r="40" customHeight="1" spans="1:6">
      <c r="A40" s="18">
        <v>24</v>
      </c>
      <c r="B40" s="16" t="s">
        <v>37</v>
      </c>
      <c r="C40" s="16" t="str">
        <f>VLOOKUP(B40,[2]Sheet1!$B:$C,2,FALSE)</f>
        <v>91441900MAA4JM0A4Y</v>
      </c>
      <c r="D40" s="17" t="s">
        <v>11</v>
      </c>
      <c r="E40" s="17">
        <f>VLOOKUP(B40,[1]企业研发投入补助!$B:$G,6,FALSE)</f>
        <v>1000000</v>
      </c>
      <c r="F40" s="18"/>
    </row>
    <row r="41" customHeight="1" spans="1:6">
      <c r="A41" s="18">
        <v>25</v>
      </c>
      <c r="B41" s="16" t="s">
        <v>38</v>
      </c>
      <c r="C41" s="16" t="str">
        <f>VLOOKUP(B41,[2]Sheet1!$B:$C,2,FALSE)</f>
        <v>914403003498017408</v>
      </c>
      <c r="D41" s="17" t="s">
        <v>11</v>
      </c>
      <c r="E41" s="17">
        <f>VLOOKUP(B41,[1]企业研发投入补助!$B:$G,6,FALSE)</f>
        <v>1000000</v>
      </c>
      <c r="F41" s="18"/>
    </row>
    <row r="42" customHeight="1" spans="1:6">
      <c r="A42" s="18">
        <v>26</v>
      </c>
      <c r="B42" s="16" t="s">
        <v>39</v>
      </c>
      <c r="C42" s="35" t="str">
        <f>VLOOKUP(B42,[2]Sheet1!$B:$C,2,FALSE)</f>
        <v>914419005572885745</v>
      </c>
      <c r="D42" s="17" t="s">
        <v>11</v>
      </c>
      <c r="E42" s="17">
        <f>VLOOKUP(B42,[1]企业研发投入补助!$B:$G,6,FALSE)</f>
        <v>1000000</v>
      </c>
      <c r="F42" s="18"/>
    </row>
    <row r="43" customHeight="1" spans="1:6">
      <c r="A43" s="18">
        <v>27</v>
      </c>
      <c r="B43" s="16" t="s">
        <v>40</v>
      </c>
      <c r="C43" s="16" t="str">
        <f>VLOOKUP(B43,[2]Sheet1!$B:$C,2,FALSE)</f>
        <v>91441900MA4UHLWH4C</v>
      </c>
      <c r="D43" s="17" t="s">
        <v>11</v>
      </c>
      <c r="E43" s="17">
        <f>VLOOKUP(B43,[1]企业研发投入补助!$B:$G,6,FALSE)</f>
        <v>1000000</v>
      </c>
      <c r="F43" s="18"/>
    </row>
    <row r="44" customHeight="1" spans="1:6">
      <c r="A44" s="18">
        <v>28</v>
      </c>
      <c r="B44" s="16" t="s">
        <v>41</v>
      </c>
      <c r="C44" s="16" t="str">
        <f>VLOOKUP(B44,[2]Sheet1!$B:$C,2,FALSE)</f>
        <v>91441900MA543TPX46</v>
      </c>
      <c r="D44" s="17" t="s">
        <v>11</v>
      </c>
      <c r="E44" s="17">
        <f>VLOOKUP(B44,[1]企业研发投入补助!$B:$G,6,FALSE)</f>
        <v>1000000</v>
      </c>
      <c r="F44" s="18"/>
    </row>
    <row r="45" customHeight="1" spans="1:6">
      <c r="A45" s="18">
        <v>29</v>
      </c>
      <c r="B45" s="16" t="s">
        <v>42</v>
      </c>
      <c r="C45" s="16" t="str">
        <f>VLOOKUP(B45,[2]Sheet1!$B:$C,2,FALSE)</f>
        <v>91441900090123492A</v>
      </c>
      <c r="D45" s="17" t="s">
        <v>11</v>
      </c>
      <c r="E45" s="17">
        <f>VLOOKUP(B45,[1]企业研发投入补助!$B:$G,6,FALSE)</f>
        <v>1000000</v>
      </c>
      <c r="F45" s="18"/>
    </row>
    <row r="46" customHeight="1" spans="1:6">
      <c r="A46" s="18">
        <v>30</v>
      </c>
      <c r="B46" s="16" t="s">
        <v>43</v>
      </c>
      <c r="C46" s="16" t="str">
        <f>VLOOKUP(B46,[2]Sheet1!$B:$C,2,FALSE)</f>
        <v>91441900MA57A5EG0F</v>
      </c>
      <c r="D46" s="17" t="s">
        <v>11</v>
      </c>
      <c r="E46" s="17">
        <f>VLOOKUP(B46,[1]企业研发投入补助!$B:$G,6,FALSE)</f>
        <v>1000000</v>
      </c>
      <c r="F46" s="18"/>
    </row>
    <row r="47" customHeight="1" spans="1:6">
      <c r="A47" s="18">
        <v>31</v>
      </c>
      <c r="B47" s="16" t="s">
        <v>44</v>
      </c>
      <c r="C47" s="16" t="str">
        <f>VLOOKUP(B47,[2]Sheet1!$B:$C,2,FALSE)</f>
        <v>914419006844054388</v>
      </c>
      <c r="D47" s="17" t="s">
        <v>11</v>
      </c>
      <c r="E47" s="17">
        <f>VLOOKUP(B47,[1]企业研发投入补助!$B:$G,6,FALSE)</f>
        <v>1000000</v>
      </c>
      <c r="F47" s="18"/>
    </row>
    <row r="48" customHeight="1" spans="1:6">
      <c r="A48" s="18">
        <v>32</v>
      </c>
      <c r="B48" s="16" t="s">
        <v>45</v>
      </c>
      <c r="C48" s="19" t="str">
        <f>VLOOKUP(B48,[2]Sheet1!$B:$C,2,FALSE)</f>
        <v>914419000718535022</v>
      </c>
      <c r="D48" s="17" t="s">
        <v>11</v>
      </c>
      <c r="E48" s="17">
        <f>VLOOKUP(B48,[1]企业研发投入补助!$B:$G,6,FALSE)</f>
        <v>1000000</v>
      </c>
      <c r="F48" s="18"/>
    </row>
    <row r="49" customHeight="1" spans="1:6">
      <c r="A49" s="18"/>
      <c r="B49" s="16"/>
      <c r="C49" s="20"/>
      <c r="D49" s="16" t="s">
        <v>46</v>
      </c>
      <c r="E49" s="17">
        <v>30000</v>
      </c>
      <c r="F49" s="18"/>
    </row>
    <row r="50" customHeight="1" spans="1:6">
      <c r="A50" s="18">
        <v>33</v>
      </c>
      <c r="B50" s="16" t="s">
        <v>47</v>
      </c>
      <c r="C50" s="16" t="str">
        <f>VLOOKUP(B50,[2]Sheet1!$B:$C,2,FALSE)</f>
        <v>91441900590137612T</v>
      </c>
      <c r="D50" s="17" t="s">
        <v>11</v>
      </c>
      <c r="E50" s="17">
        <f>VLOOKUP(B50,[1]企业研发投入补助!$B:$G,6,FALSE)</f>
        <v>1000000</v>
      </c>
      <c r="F50" s="18"/>
    </row>
    <row r="51" customHeight="1" spans="1:6">
      <c r="A51" s="18">
        <v>34</v>
      </c>
      <c r="B51" s="16" t="s">
        <v>48</v>
      </c>
      <c r="C51" s="16" t="str">
        <f>VLOOKUP(B51,[2]Sheet1!$B:$C,2,FALSE)</f>
        <v>91441900707515825C</v>
      </c>
      <c r="D51" s="17" t="s">
        <v>11</v>
      </c>
      <c r="E51" s="17">
        <f>VLOOKUP(B51,[1]企业研发投入补助!$B:$G,6,FALSE)</f>
        <v>1000000</v>
      </c>
      <c r="F51" s="18"/>
    </row>
    <row r="52" customHeight="1" spans="1:6">
      <c r="A52" s="18">
        <v>35</v>
      </c>
      <c r="B52" s="16" t="s">
        <v>49</v>
      </c>
      <c r="C52" s="16" t="str">
        <f>VLOOKUP(B52,[2]Sheet1!$B:$C,2,FALSE)</f>
        <v>9144190031520944XP</v>
      </c>
      <c r="D52" s="17" t="s">
        <v>11</v>
      </c>
      <c r="E52" s="17">
        <f>VLOOKUP(B52,[1]企业研发投入补助!$B:$G,6,FALSE)</f>
        <v>1000000</v>
      </c>
      <c r="F52" s="18"/>
    </row>
    <row r="53" customHeight="1" spans="1:6">
      <c r="A53" s="18">
        <v>36</v>
      </c>
      <c r="B53" s="16" t="s">
        <v>50</v>
      </c>
      <c r="C53" s="16" t="str">
        <f>VLOOKUP(B53,[2]Sheet1!$B:$C,2,FALSE)</f>
        <v>914419007709532030</v>
      </c>
      <c r="D53" s="17" t="s">
        <v>11</v>
      </c>
      <c r="E53" s="17">
        <f>VLOOKUP(B53,[1]企业研发投入补助!$B:$G,6,FALSE)</f>
        <v>1000000</v>
      </c>
      <c r="F53" s="18"/>
    </row>
    <row r="54" customHeight="1" spans="1:6">
      <c r="A54" s="18">
        <v>37</v>
      </c>
      <c r="B54" s="16" t="s">
        <v>51</v>
      </c>
      <c r="C54" s="16" t="str">
        <f>VLOOKUP(B54,[2]Sheet1!$B:$C,2,FALSE)</f>
        <v>91441900617994922G</v>
      </c>
      <c r="D54" s="17" t="s">
        <v>11</v>
      </c>
      <c r="E54" s="17">
        <f>VLOOKUP(B54,[1]企业研发投入补助!$B:$G,6,FALSE)</f>
        <v>1000000</v>
      </c>
      <c r="F54" s="18"/>
    </row>
    <row r="55" customHeight="1" spans="1:6">
      <c r="A55" s="22">
        <v>38</v>
      </c>
      <c r="B55" s="19" t="s">
        <v>52</v>
      </c>
      <c r="C55" s="19" t="str">
        <f>VLOOKUP(B55,[2]Sheet1!$B:$C,2,FALSE)</f>
        <v>91441900MA52TLJJXD</v>
      </c>
      <c r="D55" s="17" t="s">
        <v>11</v>
      </c>
      <c r="E55" s="17">
        <f>VLOOKUP(B55,[1]企业研发投入补助!$B:$G,6,FALSE)</f>
        <v>978784</v>
      </c>
      <c r="F55" s="18"/>
    </row>
    <row r="56" customHeight="1" spans="1:6">
      <c r="A56" s="24"/>
      <c r="B56" s="20"/>
      <c r="C56" s="20"/>
      <c r="D56" s="17" t="s">
        <v>23</v>
      </c>
      <c r="E56" s="17">
        <v>200000</v>
      </c>
      <c r="F56" s="18"/>
    </row>
    <row r="57" customHeight="1" spans="1:6">
      <c r="A57" s="18">
        <v>39</v>
      </c>
      <c r="B57" s="16" t="s">
        <v>53</v>
      </c>
      <c r="C57" s="16" t="str">
        <f>VLOOKUP(B57,[2]Sheet1!$B:$C,2,FALSE)</f>
        <v>91441900MA4UX78G2J</v>
      </c>
      <c r="D57" s="17" t="s">
        <v>11</v>
      </c>
      <c r="E57" s="17">
        <f>VLOOKUP(B57,[1]企业研发投入补助!$B:$G,6,FALSE)</f>
        <v>891118</v>
      </c>
      <c r="F57" s="18"/>
    </row>
    <row r="58" customHeight="1" spans="1:6">
      <c r="A58" s="18">
        <v>40</v>
      </c>
      <c r="B58" s="16" t="s">
        <v>54</v>
      </c>
      <c r="C58" s="16" t="str">
        <f>VLOOKUP(B58,[2]Sheet1!$B:$C,2,FALSE)</f>
        <v>914419005608633814</v>
      </c>
      <c r="D58" s="17" t="s">
        <v>11</v>
      </c>
      <c r="E58" s="17">
        <f>VLOOKUP(B58,[1]企业研发投入补助!$B:$G,6,FALSE)</f>
        <v>808784</v>
      </c>
      <c r="F58" s="18"/>
    </row>
    <row r="59" customHeight="1" spans="1:6">
      <c r="A59" s="18">
        <v>41</v>
      </c>
      <c r="B59" s="16" t="s">
        <v>55</v>
      </c>
      <c r="C59" s="16" t="str">
        <f>VLOOKUP(B59,[2]Sheet1!$B:$C,2,FALSE)</f>
        <v>91440800707907909U</v>
      </c>
      <c r="D59" s="17" t="s">
        <v>11</v>
      </c>
      <c r="E59" s="17">
        <f>VLOOKUP(B59,[1]企业研发投入补助!$B:$G,6,FALSE)</f>
        <v>801002</v>
      </c>
      <c r="F59" s="18"/>
    </row>
    <row r="60" customHeight="1" spans="1:6">
      <c r="A60" s="22">
        <v>42</v>
      </c>
      <c r="B60" s="19" t="s">
        <v>56</v>
      </c>
      <c r="C60" s="19" t="str">
        <f>VLOOKUP(B60,[2]Sheet1!$B:$C,2,FALSE)</f>
        <v>91441900MA54DQLF82</v>
      </c>
      <c r="D60" s="17" t="s">
        <v>11</v>
      </c>
      <c r="E60" s="17">
        <f>VLOOKUP(B60,[1]企业研发投入补助!$B:$G,6,FALSE)</f>
        <v>769507</v>
      </c>
      <c r="F60" s="18"/>
    </row>
    <row r="61" customHeight="1" spans="1:6">
      <c r="A61" s="24"/>
      <c r="B61" s="20"/>
      <c r="C61" s="20"/>
      <c r="D61" s="17" t="s">
        <v>46</v>
      </c>
      <c r="E61" s="17">
        <v>30000</v>
      </c>
      <c r="F61" s="18"/>
    </row>
    <row r="62" customHeight="1" spans="1:6">
      <c r="A62" s="18">
        <v>43</v>
      </c>
      <c r="B62" s="16" t="s">
        <v>57</v>
      </c>
      <c r="C62" s="19" t="str">
        <f>VLOOKUP(B62,[2]Sheet1!$B:$C,2,FALSE)</f>
        <v>91441900661499611P</v>
      </c>
      <c r="D62" s="17" t="s">
        <v>11</v>
      </c>
      <c r="E62" s="17">
        <f>VLOOKUP(B62,[1]企业研发投入补助!$B:$G,6,FALSE)</f>
        <v>751915</v>
      </c>
      <c r="F62" s="18"/>
    </row>
    <row r="63" customHeight="1" spans="1:6">
      <c r="A63" s="18"/>
      <c r="B63" s="16"/>
      <c r="C63" s="20"/>
      <c r="D63" s="17" t="s">
        <v>23</v>
      </c>
      <c r="E63" s="17">
        <v>300000</v>
      </c>
      <c r="F63" s="18"/>
    </row>
    <row r="64" customHeight="1" spans="1:6">
      <c r="A64" s="18">
        <v>44</v>
      </c>
      <c r="B64" s="16" t="s">
        <v>58</v>
      </c>
      <c r="C64" s="16" t="str">
        <f>VLOOKUP(B64,[2]Sheet1!$B:$C,2,FALSE)</f>
        <v>91441900MA4UPBMR9R</v>
      </c>
      <c r="D64" s="17" t="s">
        <v>11</v>
      </c>
      <c r="E64" s="17">
        <f>VLOOKUP(B64,[1]企业研发投入补助!$B:$G,6,FALSE)</f>
        <v>735731</v>
      </c>
      <c r="F64" s="18"/>
    </row>
    <row r="65" customHeight="1" spans="1:6">
      <c r="A65" s="18">
        <v>45</v>
      </c>
      <c r="B65" s="16" t="s">
        <v>59</v>
      </c>
      <c r="C65" s="16" t="str">
        <f>VLOOKUP(B65,[2]Sheet1!$B:$C,2,FALSE)</f>
        <v>91441900MA54AD2X21</v>
      </c>
      <c r="D65" s="17" t="s">
        <v>11</v>
      </c>
      <c r="E65" s="17">
        <f>VLOOKUP(B65,[1]企业研发投入补助!$B:$G,6,FALSE)</f>
        <v>712952</v>
      </c>
      <c r="F65" s="18"/>
    </row>
    <row r="66" customHeight="1" spans="1:6">
      <c r="A66" s="18">
        <v>46</v>
      </c>
      <c r="B66" s="16" t="s">
        <v>60</v>
      </c>
      <c r="C66" s="16" t="str">
        <f>VLOOKUP(B66,[2]Sheet1!$B:$C,2,FALSE)</f>
        <v>91441900553646549M</v>
      </c>
      <c r="D66" s="17" t="s">
        <v>11</v>
      </c>
      <c r="E66" s="17">
        <f>VLOOKUP(B66,[1]企业研发投入补助!$B:$G,6,FALSE)</f>
        <v>709536</v>
      </c>
      <c r="F66" s="18"/>
    </row>
    <row r="67" customHeight="1" spans="1:6">
      <c r="A67" s="18">
        <v>47</v>
      </c>
      <c r="B67" s="16" t="s">
        <v>61</v>
      </c>
      <c r="C67" s="16" t="str">
        <f>VLOOKUP(B67,[2]Sheet1!$B:$C,2,FALSE)</f>
        <v>91441900090156497N</v>
      </c>
      <c r="D67" s="17" t="s">
        <v>11</v>
      </c>
      <c r="E67" s="17">
        <f>VLOOKUP(B67,[1]企业研发投入补助!$B:$G,6,FALSE)</f>
        <v>699243</v>
      </c>
      <c r="F67" s="18"/>
    </row>
    <row r="68" customHeight="1" spans="1:6">
      <c r="A68" s="18">
        <v>48</v>
      </c>
      <c r="B68" s="16" t="s">
        <v>62</v>
      </c>
      <c r="C68" s="16" t="str">
        <f>VLOOKUP(B68,[2]Sheet1!$B:$C,2,FALSE)</f>
        <v>91441900MA55C45B96</v>
      </c>
      <c r="D68" s="17" t="s">
        <v>11</v>
      </c>
      <c r="E68" s="17">
        <f>VLOOKUP(B68,[1]企业研发投入补助!$B:$G,6,FALSE)</f>
        <v>692950</v>
      </c>
      <c r="F68" s="18"/>
    </row>
    <row r="69" customHeight="1" spans="1:6">
      <c r="A69" s="22">
        <v>49</v>
      </c>
      <c r="B69" s="19" t="s">
        <v>63</v>
      </c>
      <c r="C69" s="19" t="str">
        <f>VLOOKUP(B69,[2]Sheet1!$B:$C,2,FALSE)</f>
        <v>91441900MA4W2WRX3W</v>
      </c>
      <c r="D69" s="17" t="s">
        <v>11</v>
      </c>
      <c r="E69" s="17">
        <f>VLOOKUP(B69,[1]企业研发投入补助!$B:$G,6,FALSE)</f>
        <v>684362</v>
      </c>
      <c r="F69" s="18"/>
    </row>
    <row r="70" customHeight="1" spans="1:6">
      <c r="A70" s="24"/>
      <c r="B70" s="20"/>
      <c r="C70" s="20"/>
      <c r="D70" s="17" t="s">
        <v>23</v>
      </c>
      <c r="E70" s="17">
        <v>200000</v>
      </c>
      <c r="F70" s="18"/>
    </row>
    <row r="71" customHeight="1" spans="1:6">
      <c r="A71" s="18">
        <v>50</v>
      </c>
      <c r="B71" s="16" t="s">
        <v>64</v>
      </c>
      <c r="C71" s="19" t="str">
        <f>VLOOKUP(B71,[2]Sheet1!$B:$C,2,FALSE)</f>
        <v>91441900059998469B</v>
      </c>
      <c r="D71" s="17" t="s">
        <v>11</v>
      </c>
      <c r="E71" s="17">
        <f>VLOOKUP(B71,[1]企业研发投入补助!$B:$G,6,FALSE)</f>
        <v>654340</v>
      </c>
      <c r="F71" s="18"/>
    </row>
    <row r="72" customHeight="1" spans="1:6">
      <c r="A72" s="18"/>
      <c r="B72" s="16"/>
      <c r="C72" s="20"/>
      <c r="D72" s="17" t="s">
        <v>23</v>
      </c>
      <c r="E72" s="17">
        <v>200000</v>
      </c>
      <c r="F72" s="18"/>
    </row>
    <row r="73" customHeight="1" spans="1:6">
      <c r="A73" s="18">
        <v>51</v>
      </c>
      <c r="B73" s="16" t="s">
        <v>65</v>
      </c>
      <c r="C73" s="16" t="str">
        <f>VLOOKUP(B73,[2]Sheet1!$B:$C,2,FALSE)</f>
        <v>91441900749168577D</v>
      </c>
      <c r="D73" s="17" t="s">
        <v>11</v>
      </c>
      <c r="E73" s="17">
        <f>VLOOKUP(B73,[1]企业研发投入补助!$B:$G,6,FALSE)</f>
        <v>637086</v>
      </c>
      <c r="F73" s="18"/>
    </row>
    <row r="74" customHeight="1" spans="1:6">
      <c r="A74" s="22">
        <v>52</v>
      </c>
      <c r="B74" s="19" t="s">
        <v>66</v>
      </c>
      <c r="C74" s="19" t="str">
        <f>VLOOKUP(B74,[2]Sheet1!$B:$C,2,FALSE)</f>
        <v>91441900MA4X7YYR2R</v>
      </c>
      <c r="D74" s="17" t="s">
        <v>11</v>
      </c>
      <c r="E74" s="17">
        <f>VLOOKUP(B74,[1]企业研发投入补助!$B:$G,6,FALSE)</f>
        <v>636518</v>
      </c>
      <c r="F74" s="18"/>
    </row>
    <row r="75" customHeight="1" spans="1:6">
      <c r="A75" s="24"/>
      <c r="B75" s="20"/>
      <c r="C75" s="20"/>
      <c r="D75" s="17" t="s">
        <v>23</v>
      </c>
      <c r="E75" s="17">
        <v>200000</v>
      </c>
      <c r="F75" s="18"/>
    </row>
    <row r="76" customHeight="1" spans="1:6">
      <c r="A76" s="18">
        <v>53</v>
      </c>
      <c r="B76" s="16" t="s">
        <v>67</v>
      </c>
      <c r="C76" s="16" t="str">
        <f>VLOOKUP(B76,[2]Sheet1!$B:$C,2,FALSE)</f>
        <v>914419005555877491</v>
      </c>
      <c r="D76" s="17" t="s">
        <v>11</v>
      </c>
      <c r="E76" s="17">
        <f>VLOOKUP(B76,[1]企业研发投入补助!$B:$G,6,FALSE)</f>
        <v>635957</v>
      </c>
      <c r="F76" s="18"/>
    </row>
    <row r="77" customHeight="1" spans="1:6">
      <c r="A77" s="18">
        <v>54</v>
      </c>
      <c r="B77" s="16" t="s">
        <v>68</v>
      </c>
      <c r="C77" s="19" t="str">
        <f>VLOOKUP(B77,[2]Sheet1!$B:$C,2,FALSE)</f>
        <v>91441900MA55BLQ030</v>
      </c>
      <c r="D77" s="17" t="s">
        <v>11</v>
      </c>
      <c r="E77" s="17">
        <f>VLOOKUP(B77,[1]企业研发投入补助!$B:$G,6,FALSE)</f>
        <v>619575</v>
      </c>
      <c r="F77" s="18"/>
    </row>
    <row r="78" customHeight="1" spans="1:6">
      <c r="A78" s="18"/>
      <c r="B78" s="16"/>
      <c r="C78" s="20"/>
      <c r="D78" s="16" t="s">
        <v>46</v>
      </c>
      <c r="E78" s="17">
        <v>30000</v>
      </c>
      <c r="F78" s="18"/>
    </row>
    <row r="79" customHeight="1" spans="1:6">
      <c r="A79" s="18">
        <v>55</v>
      </c>
      <c r="B79" s="16" t="s">
        <v>69</v>
      </c>
      <c r="C79" s="19" t="str">
        <f>VLOOKUP(B79,[2]Sheet1!$B:$C,2,FALSE)</f>
        <v>91441900663343661L</v>
      </c>
      <c r="D79" s="17" t="s">
        <v>11</v>
      </c>
      <c r="E79" s="17">
        <f>VLOOKUP(B79,[1]企业研发投入补助!$B:$G,6,FALSE)</f>
        <v>601895</v>
      </c>
      <c r="F79" s="18"/>
    </row>
    <row r="80" customHeight="1" spans="1:6">
      <c r="A80" s="18"/>
      <c r="B80" s="16"/>
      <c r="C80" s="20"/>
      <c r="D80" s="17" t="s">
        <v>13</v>
      </c>
      <c r="E80" s="17">
        <v>100000</v>
      </c>
      <c r="F80" s="18"/>
    </row>
    <row r="81" customHeight="1" spans="1:6">
      <c r="A81" s="18">
        <v>56</v>
      </c>
      <c r="B81" s="16" t="s">
        <v>70</v>
      </c>
      <c r="C81" s="35" t="str">
        <f>VLOOKUP(B81,[2]Sheet1!$B:$C,2,FALSE)</f>
        <v>914419006947542285</v>
      </c>
      <c r="D81" s="17" t="s">
        <v>11</v>
      </c>
      <c r="E81" s="17">
        <f>VLOOKUP(B81,[1]企业研发投入补助!$B:$G,6,FALSE)</f>
        <v>533420</v>
      </c>
      <c r="F81" s="18"/>
    </row>
    <row r="82" customHeight="1" spans="1:6">
      <c r="A82" s="18">
        <v>57</v>
      </c>
      <c r="B82" s="16" t="s">
        <v>71</v>
      </c>
      <c r="C82" s="16" t="str">
        <f>VLOOKUP(B82,[2]Sheet1!$B:$C,2,FALSE)</f>
        <v>91441900723003571C</v>
      </c>
      <c r="D82" s="17" t="s">
        <v>11</v>
      </c>
      <c r="E82" s="17">
        <f>VLOOKUP(B82,[1]企业研发投入补助!$B:$G,6,FALSE)</f>
        <v>520096</v>
      </c>
      <c r="F82" s="18"/>
    </row>
    <row r="83" customHeight="1" spans="1:6">
      <c r="A83" s="18">
        <v>58</v>
      </c>
      <c r="B83" s="16" t="s">
        <v>72</v>
      </c>
      <c r="C83" s="19" t="str">
        <f>VLOOKUP(B83,[2]Sheet1!$B:$C,2,FALSE)</f>
        <v>91441900MA4W21T951</v>
      </c>
      <c r="D83" s="17" t="s">
        <v>11</v>
      </c>
      <c r="E83" s="17">
        <f>VLOOKUP(B83,[1]企业研发投入补助!$B:$G,6,FALSE)</f>
        <v>514320</v>
      </c>
      <c r="F83" s="18"/>
    </row>
    <row r="84" customHeight="1" spans="1:6">
      <c r="A84" s="18"/>
      <c r="B84" s="16"/>
      <c r="C84" s="28"/>
      <c r="D84" s="16" t="s">
        <v>46</v>
      </c>
      <c r="E84" s="17">
        <v>30000</v>
      </c>
      <c r="F84" s="18"/>
    </row>
    <row r="85" customHeight="1" spans="1:6">
      <c r="A85" s="18"/>
      <c r="B85" s="16"/>
      <c r="C85" s="20"/>
      <c r="D85" s="16" t="s">
        <v>31</v>
      </c>
      <c r="E85" s="17">
        <v>100000</v>
      </c>
      <c r="F85" s="18"/>
    </row>
    <row r="86" customHeight="1" spans="1:6">
      <c r="A86" s="18">
        <v>59</v>
      </c>
      <c r="B86" s="16" t="s">
        <v>73</v>
      </c>
      <c r="C86" s="16" t="str">
        <f>VLOOKUP(B86,[2]Sheet1!$B:$C,2,FALSE)</f>
        <v>91441900753676398A</v>
      </c>
      <c r="D86" s="17" t="s">
        <v>11</v>
      </c>
      <c r="E86" s="17">
        <f>VLOOKUP(B86,[1]企业研发投入补助!$B:$G,6,FALSE)</f>
        <v>496870</v>
      </c>
      <c r="F86" s="18"/>
    </row>
    <row r="87" customHeight="1" spans="1:6">
      <c r="A87" s="18">
        <v>60</v>
      </c>
      <c r="B87" s="16" t="s">
        <v>74</v>
      </c>
      <c r="C87" s="16" t="str">
        <f>VLOOKUP(B87,[2]Sheet1!$B:$C,2,FALSE)</f>
        <v>91441900MA4UJE1W1H</v>
      </c>
      <c r="D87" s="17" t="s">
        <v>11</v>
      </c>
      <c r="E87" s="17">
        <f>VLOOKUP(B87,[1]企业研发投入补助!$B:$G,6,FALSE)</f>
        <v>486098</v>
      </c>
      <c r="F87" s="18"/>
    </row>
    <row r="88" customHeight="1" spans="1:6">
      <c r="A88" s="18">
        <v>61</v>
      </c>
      <c r="B88" s="29" t="s">
        <v>75</v>
      </c>
      <c r="C88" s="16" t="str">
        <f>VLOOKUP(B88,[2]Sheet1!$B:$C,2,FALSE)</f>
        <v>91441900MA55Q52RXM</v>
      </c>
      <c r="D88" s="30" t="s">
        <v>76</v>
      </c>
      <c r="E88" s="17">
        <f>VLOOKUP(B88,[1]企业研发投入补助!$B:$G,6,FALSE)</f>
        <v>479620</v>
      </c>
      <c r="F88" s="18"/>
    </row>
    <row r="89" customHeight="1" spans="1:6">
      <c r="A89" s="18">
        <v>62</v>
      </c>
      <c r="B89" s="16" t="s">
        <v>77</v>
      </c>
      <c r="C89" s="16" t="str">
        <f>VLOOKUP(B89,[2]Sheet1!$B:$C,2,FALSE)</f>
        <v>91441900MA4UW3M390</v>
      </c>
      <c r="D89" s="17" t="s">
        <v>11</v>
      </c>
      <c r="E89" s="17">
        <f>VLOOKUP(B89,[1]企业研发投入补助!$B:$G,6,FALSE)</f>
        <v>477147</v>
      </c>
      <c r="F89" s="18"/>
    </row>
    <row r="90" customHeight="1" spans="1:6">
      <c r="A90" s="18">
        <v>63</v>
      </c>
      <c r="B90" s="16" t="s">
        <v>78</v>
      </c>
      <c r="C90" s="16" t="str">
        <f>VLOOKUP(B90,[2]Sheet1!$B:$C,2,FALSE)</f>
        <v>91441900MA4URC8M2W</v>
      </c>
      <c r="D90" s="17" t="s">
        <v>11</v>
      </c>
      <c r="E90" s="17">
        <f>VLOOKUP(B90,[1]企业研发投入补助!$B:$G,6,FALSE)</f>
        <v>470127</v>
      </c>
      <c r="F90" s="18"/>
    </row>
    <row r="91" customHeight="1" spans="1:6">
      <c r="A91" s="22">
        <v>64</v>
      </c>
      <c r="B91" s="19" t="s">
        <v>79</v>
      </c>
      <c r="C91" s="19" t="str">
        <f>VLOOKUP(B91,[2]Sheet1!$B:$C,2,FALSE)</f>
        <v>9144190005854430X9</v>
      </c>
      <c r="D91" s="17" t="s">
        <v>11</v>
      </c>
      <c r="E91" s="17">
        <f>VLOOKUP(B91,[1]企业研发投入补助!$B:$G,6,FALSE)</f>
        <v>462749</v>
      </c>
      <c r="F91" s="18"/>
    </row>
    <row r="92" customHeight="1" spans="1:6">
      <c r="A92" s="24"/>
      <c r="B92" s="20"/>
      <c r="C92" s="20"/>
      <c r="D92" s="17" t="s">
        <v>23</v>
      </c>
      <c r="E92" s="17">
        <v>200000</v>
      </c>
      <c r="F92" s="18"/>
    </row>
    <row r="93" customHeight="1" spans="1:6">
      <c r="A93" s="18">
        <v>65</v>
      </c>
      <c r="B93" s="16" t="s">
        <v>80</v>
      </c>
      <c r="C93" s="19" t="str">
        <f>VLOOKUP(B93,[2]Sheet1!$B:$C,2,FALSE)</f>
        <v>914419007665738229</v>
      </c>
      <c r="D93" s="17" t="s">
        <v>11</v>
      </c>
      <c r="E93" s="17">
        <f>VLOOKUP(B93,[1]企业研发投入补助!$B:$G,6,FALSE)</f>
        <v>458317</v>
      </c>
      <c r="F93" s="18"/>
    </row>
    <row r="94" customHeight="1" spans="1:6">
      <c r="A94" s="18"/>
      <c r="B94" s="16"/>
      <c r="C94" s="20"/>
      <c r="D94" s="17" t="s">
        <v>23</v>
      </c>
      <c r="E94" s="17">
        <v>300000</v>
      </c>
      <c r="F94" s="18"/>
    </row>
    <row r="95" customHeight="1" spans="1:6">
      <c r="A95" s="18">
        <v>66</v>
      </c>
      <c r="B95" s="16" t="s">
        <v>81</v>
      </c>
      <c r="C95" s="16" t="str">
        <f>VLOOKUP(B95,[2]Sheet1!$B:$C,2,FALSE)</f>
        <v>91441900682489383N</v>
      </c>
      <c r="D95" s="17" t="s">
        <v>11</v>
      </c>
      <c r="E95" s="17">
        <f>VLOOKUP(B95,[1]企业研发投入补助!$B:$G,6,FALSE)</f>
        <v>436937</v>
      </c>
      <c r="F95" s="18"/>
    </row>
    <row r="96" customHeight="1" spans="1:6">
      <c r="A96" s="18">
        <v>67</v>
      </c>
      <c r="B96" s="16" t="s">
        <v>82</v>
      </c>
      <c r="C96" s="16" t="str">
        <f>VLOOKUP(B96,[2]Sheet1!$B:$C,2,FALSE)</f>
        <v>91441900MA548GY2XX</v>
      </c>
      <c r="D96" s="17" t="s">
        <v>11</v>
      </c>
      <c r="E96" s="17">
        <f>VLOOKUP(B96,[1]企业研发投入补助!$B:$G,6,FALSE)</f>
        <v>433768</v>
      </c>
      <c r="F96" s="18"/>
    </row>
    <row r="97" customHeight="1" spans="1:6">
      <c r="A97" s="18">
        <v>68</v>
      </c>
      <c r="B97" s="16" t="s">
        <v>83</v>
      </c>
      <c r="C97" s="16" t="str">
        <f>VLOOKUP(B97,[2]Sheet1!$B:$C,2,FALSE)</f>
        <v>91441900597420074X</v>
      </c>
      <c r="D97" s="17" t="s">
        <v>11</v>
      </c>
      <c r="E97" s="17">
        <f>VLOOKUP(B97,[1]企业研发投入补助!$B:$G,6,FALSE)</f>
        <v>410199</v>
      </c>
      <c r="F97" s="18"/>
    </row>
    <row r="98" customHeight="1" spans="1:6">
      <c r="A98" s="18">
        <v>69</v>
      </c>
      <c r="B98" s="16" t="s">
        <v>84</v>
      </c>
      <c r="C98" s="16" t="str">
        <f>VLOOKUP(B98,[2]Sheet1!$B:$C,2,FALSE)</f>
        <v>91441900304163212X</v>
      </c>
      <c r="D98" s="17" t="s">
        <v>11</v>
      </c>
      <c r="E98" s="17">
        <f>VLOOKUP(B98,[1]企业研发投入补助!$B:$G,6,FALSE)</f>
        <v>388066</v>
      </c>
      <c r="F98" s="18"/>
    </row>
    <row r="99" customHeight="1" spans="1:6">
      <c r="A99" s="18">
        <v>70</v>
      </c>
      <c r="B99" s="16" t="s">
        <v>85</v>
      </c>
      <c r="C99" s="16" t="str">
        <f>VLOOKUP(B99,[2]Sheet1!$B:$C,2,FALSE)</f>
        <v>91441900325068871Y</v>
      </c>
      <c r="D99" s="17" t="s">
        <v>11</v>
      </c>
      <c r="E99" s="17">
        <f>VLOOKUP(B99,[1]企业研发投入补助!$B:$G,6,FALSE)</f>
        <v>361599</v>
      </c>
      <c r="F99" s="18"/>
    </row>
    <row r="100" customHeight="1" spans="1:6">
      <c r="A100" s="18">
        <v>71</v>
      </c>
      <c r="B100" s="16" t="s">
        <v>86</v>
      </c>
      <c r="C100" s="16" t="str">
        <f>VLOOKUP(B100,[2]Sheet1!$B:$C,2,FALSE)</f>
        <v>91441900785775315N</v>
      </c>
      <c r="D100" s="17" t="s">
        <v>11</v>
      </c>
      <c r="E100" s="17">
        <f>VLOOKUP(B100,[1]企业研发投入补助!$B:$G,6,FALSE)</f>
        <v>353700</v>
      </c>
      <c r="F100" s="18"/>
    </row>
    <row r="101" customHeight="1" spans="1:6">
      <c r="A101" s="18">
        <v>72</v>
      </c>
      <c r="B101" s="16" t="s">
        <v>87</v>
      </c>
      <c r="C101" s="16" t="str">
        <f>VLOOKUP(B101,[2]Sheet1!$B:$C,2,FALSE)</f>
        <v>91441900MA4UPYX438</v>
      </c>
      <c r="D101" s="17" t="s">
        <v>11</v>
      </c>
      <c r="E101" s="17">
        <f>VLOOKUP(B101,[1]企业研发投入补助!$B:$G,6,FALSE)</f>
        <v>342547</v>
      </c>
      <c r="F101" s="18"/>
    </row>
    <row r="102" customHeight="1" spans="1:6">
      <c r="A102" s="18">
        <v>73</v>
      </c>
      <c r="B102" s="16" t="s">
        <v>88</v>
      </c>
      <c r="C102" s="16" t="str">
        <f>VLOOKUP(B102,[2]Sheet1!$B:$C,2,FALSE)</f>
        <v>91441900MA55D0LEX7</v>
      </c>
      <c r="D102" s="17" t="s">
        <v>11</v>
      </c>
      <c r="E102" s="17">
        <f>VLOOKUP(B102,[1]企业研发投入补助!$B:$G,6,FALSE)</f>
        <v>339154</v>
      </c>
      <c r="F102" s="18"/>
    </row>
    <row r="103" customHeight="1" spans="1:6">
      <c r="A103" s="18">
        <v>74</v>
      </c>
      <c r="B103" s="16" t="s">
        <v>89</v>
      </c>
      <c r="C103" s="16" t="str">
        <f>VLOOKUP(B103,[2]Sheet1!$B:$C,2,FALSE)</f>
        <v>914419003149304703</v>
      </c>
      <c r="D103" s="17" t="s">
        <v>11</v>
      </c>
      <c r="E103" s="17">
        <f>VLOOKUP(B103,[1]企业研发投入补助!$B:$G,6,FALSE)</f>
        <v>337234</v>
      </c>
      <c r="F103" s="18"/>
    </row>
    <row r="104" customHeight="1" spans="1:6">
      <c r="A104" s="18">
        <v>75</v>
      </c>
      <c r="B104" s="16" t="s">
        <v>90</v>
      </c>
      <c r="C104" s="19" t="str">
        <f>VLOOKUP(B104,[2]Sheet1!$B:$C,2,FALSE)</f>
        <v>91441900MA535AR48D</v>
      </c>
      <c r="D104" s="17" t="s">
        <v>11</v>
      </c>
      <c r="E104" s="17">
        <f>VLOOKUP(B104,[1]企业研发投入补助!$B:$G,6,FALSE)</f>
        <v>336498</v>
      </c>
      <c r="F104" s="18"/>
    </row>
    <row r="105" customHeight="1" spans="1:6">
      <c r="A105" s="18"/>
      <c r="B105" s="16"/>
      <c r="C105" s="20"/>
      <c r="D105" s="17" t="s">
        <v>31</v>
      </c>
      <c r="E105" s="17">
        <v>100000</v>
      </c>
      <c r="F105" s="18"/>
    </row>
    <row r="106" customHeight="1" spans="1:6">
      <c r="A106" s="18">
        <v>76</v>
      </c>
      <c r="B106" s="29" t="s">
        <v>91</v>
      </c>
      <c r="C106" s="16" t="str">
        <f>VLOOKUP(B106,[2]Sheet1!$B:$C,2,FALSE)</f>
        <v>91441900315187148J</v>
      </c>
      <c r="D106" s="17" t="s">
        <v>11</v>
      </c>
      <c r="E106" s="17">
        <f>VLOOKUP(B106,[1]企业研发投入补助!$B:$G,6,FALSE)</f>
        <v>335185</v>
      </c>
      <c r="F106" s="18"/>
    </row>
    <row r="107" customHeight="1" spans="1:6">
      <c r="A107" s="18">
        <v>77</v>
      </c>
      <c r="B107" s="16" t="s">
        <v>92</v>
      </c>
      <c r="C107" s="16" t="str">
        <f>VLOOKUP(B107,[2]Sheet1!$B:$C,2,FALSE)</f>
        <v>91441900726509463N</v>
      </c>
      <c r="D107" s="17" t="s">
        <v>11</v>
      </c>
      <c r="E107" s="17">
        <f>VLOOKUP(B107,[1]企业研发投入补助!$B:$G,6,FALSE)</f>
        <v>334955</v>
      </c>
      <c r="F107" s="18"/>
    </row>
    <row r="108" customHeight="1" spans="1:6">
      <c r="A108" s="22">
        <v>78</v>
      </c>
      <c r="B108" s="16" t="s">
        <v>93</v>
      </c>
      <c r="C108" s="19" t="str">
        <f>VLOOKUP(B108,[2]Sheet1!$B:$C,2,FALSE)</f>
        <v>914419005572954327</v>
      </c>
      <c r="D108" s="17" t="s">
        <v>11</v>
      </c>
      <c r="E108" s="17">
        <f>VLOOKUP(B108,[1]企业研发投入补助!$B:$G,6,FALSE)</f>
        <v>333332</v>
      </c>
      <c r="F108" s="18"/>
    </row>
    <row r="109" customHeight="1" spans="1:6">
      <c r="A109" s="24"/>
      <c r="B109" s="16"/>
      <c r="C109" s="20"/>
      <c r="D109" s="17" t="s">
        <v>46</v>
      </c>
      <c r="E109" s="17">
        <v>30000</v>
      </c>
      <c r="F109" s="18"/>
    </row>
    <row r="110" customHeight="1" spans="1:6">
      <c r="A110" s="18">
        <v>79</v>
      </c>
      <c r="B110" s="16" t="s">
        <v>94</v>
      </c>
      <c r="C110" s="16" t="str">
        <f>VLOOKUP(B110,[2]Sheet1!$B:$C,2,FALSE)</f>
        <v>91441900MA4UJ2NH66</v>
      </c>
      <c r="D110" s="17" t="s">
        <v>11</v>
      </c>
      <c r="E110" s="17">
        <f>VLOOKUP(B110,[1]企业研发投入补助!$B:$G,6,FALSE)</f>
        <v>332082</v>
      </c>
      <c r="F110" s="18"/>
    </row>
    <row r="111" customHeight="1" spans="1:6">
      <c r="A111" s="22">
        <v>80</v>
      </c>
      <c r="B111" s="19" t="s">
        <v>95</v>
      </c>
      <c r="C111" s="19" t="str">
        <f>VLOOKUP(B111,[2]Sheet1!$B:$C,2,FALSE)</f>
        <v>91441900764929776P</v>
      </c>
      <c r="D111" s="17" t="s">
        <v>11</v>
      </c>
      <c r="E111" s="17">
        <f>VLOOKUP(B111,[1]企业研发投入补助!$B:$G,6,FALSE)</f>
        <v>327059</v>
      </c>
      <c r="F111" s="18"/>
    </row>
    <row r="112" customHeight="1" spans="1:6">
      <c r="A112" s="24"/>
      <c r="B112" s="20"/>
      <c r="C112" s="20"/>
      <c r="D112" s="17" t="s">
        <v>46</v>
      </c>
      <c r="E112" s="17">
        <v>30000</v>
      </c>
      <c r="F112" s="18"/>
    </row>
    <row r="113" customHeight="1" spans="1:6">
      <c r="A113" s="18">
        <v>81</v>
      </c>
      <c r="B113" s="16" t="s">
        <v>96</v>
      </c>
      <c r="C113" s="16" t="str">
        <f>VLOOKUP(B113,[2]Sheet1!$B:$C,2,FALSE)</f>
        <v>91441900669812422U</v>
      </c>
      <c r="D113" s="17" t="s">
        <v>11</v>
      </c>
      <c r="E113" s="17">
        <f>VLOOKUP(B113,[1]企业研发投入补助!$B:$G,6,FALSE)</f>
        <v>307590</v>
      </c>
      <c r="F113" s="18"/>
    </row>
    <row r="114" customHeight="1" spans="1:6">
      <c r="A114" s="18">
        <v>82</v>
      </c>
      <c r="B114" s="16" t="s">
        <v>97</v>
      </c>
      <c r="C114" s="16" t="str">
        <f>VLOOKUP(B114,[2]Sheet1!$B:$C,2,FALSE)</f>
        <v>91441900MA7GW9WQXW</v>
      </c>
      <c r="D114" s="17" t="s">
        <v>11</v>
      </c>
      <c r="E114" s="17">
        <f>VLOOKUP(B114,[1]企业研发投入补助!$B:$G,6,FALSE)</f>
        <v>305445</v>
      </c>
      <c r="F114" s="18"/>
    </row>
    <row r="115" customHeight="1" spans="1:6">
      <c r="A115" s="18">
        <v>83</v>
      </c>
      <c r="B115" s="16" t="s">
        <v>98</v>
      </c>
      <c r="C115" s="16" t="str">
        <f>VLOOKUP(B115,[2]Sheet1!$B:$C,2,FALSE)</f>
        <v>914419005517212699</v>
      </c>
      <c r="D115" s="17" t="s">
        <v>11</v>
      </c>
      <c r="E115" s="17">
        <f>VLOOKUP(B115,[1]企业研发投入补助!$B:$G,6,FALSE)</f>
        <v>301850</v>
      </c>
      <c r="F115" s="18"/>
    </row>
    <row r="116" customHeight="1" spans="1:6">
      <c r="A116" s="18">
        <v>84</v>
      </c>
      <c r="B116" s="16" t="s">
        <v>99</v>
      </c>
      <c r="C116" s="16" t="str">
        <f>VLOOKUP(B116,[2]Sheet1!$B:$C,2,FALSE)</f>
        <v>914419006610211919</v>
      </c>
      <c r="D116" s="17" t="s">
        <v>11</v>
      </c>
      <c r="E116" s="17">
        <f>VLOOKUP(B116,[1]企业研发投入补助!$B:$G,6,FALSE)</f>
        <v>296815</v>
      </c>
      <c r="F116" s="18"/>
    </row>
    <row r="117" customHeight="1" spans="1:6">
      <c r="A117" s="18">
        <v>85</v>
      </c>
      <c r="B117" s="16" t="s">
        <v>100</v>
      </c>
      <c r="C117" s="16" t="str">
        <f>VLOOKUP(B117,[2]Sheet1!$B:$C,2,FALSE)</f>
        <v>914419007962392512</v>
      </c>
      <c r="D117" s="17" t="s">
        <v>11</v>
      </c>
      <c r="E117" s="17">
        <f>VLOOKUP(B117,[1]企业研发投入补助!$B:$G,6,FALSE)</f>
        <v>294528</v>
      </c>
      <c r="F117" s="18"/>
    </row>
    <row r="118" customHeight="1" spans="1:6">
      <c r="A118" s="18">
        <v>86</v>
      </c>
      <c r="B118" s="16" t="s">
        <v>101</v>
      </c>
      <c r="C118" s="16" t="str">
        <f>VLOOKUP(B118,[2]Sheet1!$B:$C,2,FALSE)</f>
        <v>91441900MA52804D3C</v>
      </c>
      <c r="D118" s="17" t="s">
        <v>11</v>
      </c>
      <c r="E118" s="17">
        <f>VLOOKUP(B118,[1]企业研发投入补助!$B:$G,6,FALSE)</f>
        <v>292977</v>
      </c>
      <c r="F118" s="18"/>
    </row>
    <row r="119" customHeight="1" spans="1:6">
      <c r="A119" s="18">
        <v>87</v>
      </c>
      <c r="B119" s="16" t="s">
        <v>102</v>
      </c>
      <c r="C119" s="16" t="str">
        <f>VLOOKUP(B119,[2]Sheet1!$B:$C,2,FALSE)</f>
        <v>91441900MABRPPCY0W</v>
      </c>
      <c r="D119" s="17" t="s">
        <v>11</v>
      </c>
      <c r="E119" s="17">
        <f>VLOOKUP(B119,[1]企业研发投入补助!$B:$G,6,FALSE)</f>
        <v>105751</v>
      </c>
      <c r="F119" s="18"/>
    </row>
    <row r="120" customHeight="1" spans="1:6">
      <c r="A120" s="22">
        <v>88</v>
      </c>
      <c r="B120" s="19" t="s">
        <v>103</v>
      </c>
      <c r="C120" s="19" t="str">
        <f>VLOOKUP(B120,[2]Sheet1!$B:$C,2,FALSE)</f>
        <v>914419007929889764</v>
      </c>
      <c r="D120" s="17" t="s">
        <v>11</v>
      </c>
      <c r="E120" s="17">
        <f>VLOOKUP(B120,[1]企业研发投入补助!$B:$G,6,FALSE)</f>
        <v>285691</v>
      </c>
      <c r="F120" s="18"/>
    </row>
    <row r="121" customHeight="1" spans="1:6">
      <c r="A121" s="24"/>
      <c r="B121" s="20"/>
      <c r="C121" s="20"/>
      <c r="D121" s="17" t="s">
        <v>31</v>
      </c>
      <c r="E121" s="17">
        <v>100000</v>
      </c>
      <c r="F121" s="18"/>
    </row>
    <row r="122" customHeight="1" spans="1:6">
      <c r="A122" s="18">
        <v>89</v>
      </c>
      <c r="B122" s="16" t="s">
        <v>104</v>
      </c>
      <c r="C122" s="16" t="str">
        <f>VLOOKUP(B122,[2]Sheet1!$B:$C,2,FALSE)</f>
        <v>91441900338240319M</v>
      </c>
      <c r="D122" s="17" t="s">
        <v>11</v>
      </c>
      <c r="E122" s="17">
        <f>VLOOKUP(B122,[1]企业研发投入补助!$B:$G,6,FALSE)</f>
        <v>280572</v>
      </c>
      <c r="F122" s="18"/>
    </row>
    <row r="123" customHeight="1" spans="1:6">
      <c r="A123" s="18">
        <v>90</v>
      </c>
      <c r="B123" s="16" t="s">
        <v>105</v>
      </c>
      <c r="C123" s="16" t="str">
        <f>VLOOKUP(B123,[2]Sheet1!$B:$C,2,FALSE)</f>
        <v>91441900MA537TKH29</v>
      </c>
      <c r="D123" s="17" t="s">
        <v>11</v>
      </c>
      <c r="E123" s="17">
        <f>VLOOKUP(B123,[1]企业研发投入补助!$B:$G,6,FALSE)</f>
        <v>272861</v>
      </c>
      <c r="F123" s="18"/>
    </row>
    <row r="124" customHeight="1" spans="1:6">
      <c r="A124" s="18">
        <v>91</v>
      </c>
      <c r="B124" s="16" t="s">
        <v>106</v>
      </c>
      <c r="C124" s="16" t="str">
        <f>VLOOKUP(B124,[2]Sheet1!$B:$C,2,FALSE)</f>
        <v>91441900MA7HEW0A05</v>
      </c>
      <c r="D124" s="17" t="s">
        <v>11</v>
      </c>
      <c r="E124" s="17">
        <f>VLOOKUP(B124,[1]企业研发投入补助!$B:$G,6,FALSE)</f>
        <v>268347</v>
      </c>
      <c r="F124" s="18"/>
    </row>
    <row r="125" customHeight="1" spans="1:6">
      <c r="A125" s="22">
        <v>92</v>
      </c>
      <c r="B125" s="19" t="s">
        <v>107</v>
      </c>
      <c r="C125" s="19" t="str">
        <f>VLOOKUP(B125,[2]Sheet1!$B:$C,2,FALSE)</f>
        <v>91441900304264566A</v>
      </c>
      <c r="D125" s="17" t="s">
        <v>11</v>
      </c>
      <c r="E125" s="17">
        <f>VLOOKUP(B125,[1]企业研发投入补助!$B:$G,6,FALSE)</f>
        <v>265033</v>
      </c>
      <c r="F125" s="18"/>
    </row>
    <row r="126" customHeight="1" spans="1:6">
      <c r="A126" s="24"/>
      <c r="B126" s="20"/>
      <c r="C126" s="20"/>
      <c r="D126" s="17" t="s">
        <v>46</v>
      </c>
      <c r="E126" s="17">
        <v>30000</v>
      </c>
      <c r="F126" s="18"/>
    </row>
    <row r="127" customHeight="1" spans="1:6">
      <c r="A127" s="18">
        <v>93</v>
      </c>
      <c r="B127" s="16" t="s">
        <v>108</v>
      </c>
      <c r="C127" s="19" t="str">
        <f>VLOOKUP(B127,[2]Sheet1!$B:$C,2,FALSE)</f>
        <v>91441900MA7GT9DT76</v>
      </c>
      <c r="D127" s="17" t="s">
        <v>11</v>
      </c>
      <c r="E127" s="17">
        <f>VLOOKUP(B127,[1]企业研发投入补助!$B:$G,6,FALSE)</f>
        <v>260944</v>
      </c>
      <c r="F127" s="18"/>
    </row>
    <row r="128" customHeight="1" spans="1:6">
      <c r="A128" s="18"/>
      <c r="B128" s="16"/>
      <c r="C128" s="20"/>
      <c r="D128" s="16" t="s">
        <v>31</v>
      </c>
      <c r="E128" s="17">
        <v>100000</v>
      </c>
      <c r="F128" s="18"/>
    </row>
    <row r="129" customHeight="1" spans="1:6">
      <c r="A129" s="22">
        <v>94</v>
      </c>
      <c r="B129" s="19" t="s">
        <v>109</v>
      </c>
      <c r="C129" s="19" t="str">
        <f>VLOOKUP(B129,[2]Sheet1!$B:$C,2,FALSE)</f>
        <v>91441900MA4UW6029D</v>
      </c>
      <c r="D129" s="17" t="s">
        <v>11</v>
      </c>
      <c r="E129" s="17">
        <f>VLOOKUP(B129,[1]企业研发投入补助!$B:$G,6,FALSE)</f>
        <v>260821</v>
      </c>
      <c r="F129" s="18"/>
    </row>
    <row r="130" customHeight="1" spans="1:6">
      <c r="A130" s="24"/>
      <c r="B130" s="20"/>
      <c r="C130" s="20"/>
      <c r="D130" s="17" t="s">
        <v>23</v>
      </c>
      <c r="E130" s="17">
        <v>200000</v>
      </c>
      <c r="F130" s="18"/>
    </row>
    <row r="131" customHeight="1" spans="1:6">
      <c r="A131" s="18">
        <v>95</v>
      </c>
      <c r="B131" s="16" t="s">
        <v>110</v>
      </c>
      <c r="C131" s="19" t="str">
        <f>VLOOKUP(B131,[2]Sheet1!$B:$C,2,FALSE)</f>
        <v>91441900MA4UKAHH58</v>
      </c>
      <c r="D131" s="17" t="s">
        <v>11</v>
      </c>
      <c r="E131" s="17">
        <f>VLOOKUP(B131,[1]企业研发投入补助!$B:$G,6,FALSE)</f>
        <v>259539</v>
      </c>
      <c r="F131" s="18"/>
    </row>
    <row r="132" customHeight="1" spans="1:6">
      <c r="A132" s="18"/>
      <c r="B132" s="16"/>
      <c r="C132" s="20"/>
      <c r="D132" s="17" t="s">
        <v>31</v>
      </c>
      <c r="E132" s="17">
        <v>100000</v>
      </c>
      <c r="F132" s="18"/>
    </row>
    <row r="133" customHeight="1" spans="1:6">
      <c r="A133" s="18">
        <v>96</v>
      </c>
      <c r="B133" s="16" t="s">
        <v>111</v>
      </c>
      <c r="C133" s="19" t="str">
        <f>VLOOKUP(B133,[2]Sheet1!$B:$C,2,FALSE)</f>
        <v>91441900091767556R</v>
      </c>
      <c r="D133" s="17" t="s">
        <v>11</v>
      </c>
      <c r="E133" s="17">
        <f>VLOOKUP(B133,[1]企业研发投入补助!$B:$G,6,FALSE)</f>
        <v>258982</v>
      </c>
      <c r="F133" s="18"/>
    </row>
    <row r="134" customHeight="1" spans="1:6">
      <c r="A134" s="18"/>
      <c r="B134" s="16"/>
      <c r="C134" s="20"/>
      <c r="D134" s="17" t="s">
        <v>23</v>
      </c>
      <c r="E134" s="17">
        <v>200000</v>
      </c>
      <c r="F134" s="18"/>
    </row>
    <row r="135" customHeight="1" spans="1:6">
      <c r="A135" s="22">
        <v>97</v>
      </c>
      <c r="B135" s="19" t="s">
        <v>112</v>
      </c>
      <c r="C135" s="19" t="str">
        <f>VLOOKUP(B135,[2]Sheet1!$B:$C,2,FALSE)</f>
        <v>91441900345322822E</v>
      </c>
      <c r="D135" s="17" t="s">
        <v>11</v>
      </c>
      <c r="E135" s="17">
        <f>VLOOKUP(B135,[1]企业研发投入补助!$B:$G,6,FALSE)</f>
        <v>258228</v>
      </c>
      <c r="F135" s="18"/>
    </row>
    <row r="136" customHeight="1" spans="1:6">
      <c r="A136" s="24"/>
      <c r="B136" s="20"/>
      <c r="C136" s="20"/>
      <c r="D136" s="17" t="s">
        <v>31</v>
      </c>
      <c r="E136" s="17">
        <v>100000</v>
      </c>
      <c r="F136" s="18"/>
    </row>
    <row r="137" customHeight="1" spans="1:6">
      <c r="A137" s="18">
        <v>98</v>
      </c>
      <c r="B137" s="16" t="s">
        <v>113</v>
      </c>
      <c r="C137" s="16" t="str">
        <f>VLOOKUP(B137,[2]Sheet1!$B:$C,2,FALSE)</f>
        <v>914419000917935274</v>
      </c>
      <c r="D137" s="17" t="s">
        <v>11</v>
      </c>
      <c r="E137" s="17">
        <f>VLOOKUP(B137,[1]企业研发投入补助!$B:$G,6,FALSE)</f>
        <v>253859</v>
      </c>
      <c r="F137" s="18"/>
    </row>
    <row r="138" customHeight="1" spans="1:6">
      <c r="A138" s="18">
        <v>99</v>
      </c>
      <c r="B138" s="16" t="s">
        <v>114</v>
      </c>
      <c r="C138" s="16" t="str">
        <f>VLOOKUP(B138,[2]Sheet1!$B:$C,2,FALSE)</f>
        <v>91441900688654896C</v>
      </c>
      <c r="D138" s="17" t="s">
        <v>11</v>
      </c>
      <c r="E138" s="17">
        <f>VLOOKUP(B138,[1]企业研发投入补助!$B:$G,6,FALSE)</f>
        <v>251222</v>
      </c>
      <c r="F138" s="18"/>
    </row>
    <row r="139" customHeight="1" spans="1:6">
      <c r="A139" s="18">
        <v>100</v>
      </c>
      <c r="B139" s="16" t="s">
        <v>115</v>
      </c>
      <c r="C139" s="16" t="str">
        <f>VLOOKUP(B139,[2]Sheet1!$B:$C,2,FALSE)</f>
        <v>91441900MA51PCH0X</v>
      </c>
      <c r="D139" s="17" t="s">
        <v>11</v>
      </c>
      <c r="E139" s="17">
        <f>VLOOKUP(B139,[1]企业研发投入补助!$B:$G,6,FALSE)</f>
        <v>249936</v>
      </c>
      <c r="F139" s="18"/>
    </row>
    <row r="140" customHeight="1" spans="1:6">
      <c r="A140" s="18">
        <v>101</v>
      </c>
      <c r="B140" s="16" t="s">
        <v>116</v>
      </c>
      <c r="C140" s="16" t="str">
        <f>VLOOKUP(B140,[2]Sheet1!$B:$C,2,FALSE)</f>
        <v>91441900323259471G</v>
      </c>
      <c r="D140" s="17" t="s">
        <v>11</v>
      </c>
      <c r="E140" s="17">
        <f>VLOOKUP(B140,[1]企业研发投入补助!$B:$G,6,FALSE)</f>
        <v>248531</v>
      </c>
      <c r="F140" s="18"/>
    </row>
    <row r="141" customHeight="1" spans="1:6">
      <c r="A141" s="18">
        <v>102</v>
      </c>
      <c r="B141" s="16" t="s">
        <v>117</v>
      </c>
      <c r="C141" s="19" t="str">
        <f>VLOOKUP(B141,[2]Sheet1!$B:$C,2,FALSE)</f>
        <v>91441900MA526Q589D</v>
      </c>
      <c r="D141" s="17" t="s">
        <v>11</v>
      </c>
      <c r="E141" s="17">
        <f>VLOOKUP(B141,[1]企业研发投入补助!$B:$G,6,FALSE)</f>
        <v>246049</v>
      </c>
      <c r="F141" s="18"/>
    </row>
    <row r="142" customHeight="1" spans="1:6">
      <c r="A142" s="18"/>
      <c r="B142" s="16"/>
      <c r="C142" s="20"/>
      <c r="D142" s="17" t="s">
        <v>31</v>
      </c>
      <c r="E142" s="17">
        <v>100000</v>
      </c>
      <c r="F142" s="18"/>
    </row>
    <row r="143" customHeight="1" spans="1:6">
      <c r="A143" s="18">
        <v>103</v>
      </c>
      <c r="B143" s="16" t="s">
        <v>118</v>
      </c>
      <c r="C143" s="16" t="str">
        <f>VLOOKUP(B143,[2]Sheet1!$B:$C,2,FALSE)</f>
        <v>91441900MA4WT6EW9T</v>
      </c>
      <c r="D143" s="17" t="s">
        <v>11</v>
      </c>
      <c r="E143" s="17">
        <f>VLOOKUP(B143,[1]企业研发投入补助!$B:$G,6,FALSE)</f>
        <v>243494</v>
      </c>
      <c r="F143" s="18"/>
    </row>
    <row r="144" customHeight="1" spans="1:6">
      <c r="A144" s="18">
        <v>104</v>
      </c>
      <c r="B144" s="16" t="s">
        <v>119</v>
      </c>
      <c r="C144" s="16" t="str">
        <f>VLOOKUP(B144,[2]Sheet1!$B:$C,2,FALSE)</f>
        <v>91441900MA56GP226D</v>
      </c>
      <c r="D144" s="17" t="s">
        <v>11</v>
      </c>
      <c r="E144" s="17">
        <f>VLOOKUP(B144,[1]企业研发投入补助!$B:$G,6,FALSE)</f>
        <v>240703</v>
      </c>
      <c r="F144" s="18"/>
    </row>
    <row r="145" customHeight="1" spans="1:6">
      <c r="A145" s="18">
        <v>105</v>
      </c>
      <c r="B145" s="16" t="s">
        <v>120</v>
      </c>
      <c r="C145" s="19" t="str">
        <f>VLOOKUP(B145,[2]Sheet1!$B:$C,2,FALSE)</f>
        <v>91441900557282738D</v>
      </c>
      <c r="D145" s="17" t="s">
        <v>11</v>
      </c>
      <c r="E145" s="17">
        <f>VLOOKUP(B145,[1]企业研发投入补助!$B:$G,6,FALSE)</f>
        <v>239408</v>
      </c>
      <c r="F145" s="18"/>
    </row>
    <row r="146" customHeight="1" spans="1:6">
      <c r="A146" s="18"/>
      <c r="B146" s="16"/>
      <c r="C146" s="20"/>
      <c r="D146" s="16" t="s">
        <v>121</v>
      </c>
      <c r="E146" s="17">
        <v>800000</v>
      </c>
      <c r="F146" s="18"/>
    </row>
    <row r="147" customHeight="1" spans="1:6">
      <c r="A147" s="18">
        <v>106</v>
      </c>
      <c r="B147" s="16" t="s">
        <v>122</v>
      </c>
      <c r="C147" s="19" t="str">
        <f>VLOOKUP(B147,[2]Sheet1!$B:$C,2,FALSE)</f>
        <v>12440000354650764R</v>
      </c>
      <c r="D147" s="17" t="s">
        <v>11</v>
      </c>
      <c r="E147" s="17">
        <f>VLOOKUP(B147,[1]企业研发投入补助!$B:$G,6,FALSE)</f>
        <v>235843</v>
      </c>
      <c r="F147" s="18"/>
    </row>
    <row r="148" customHeight="1" spans="1:6">
      <c r="A148" s="18"/>
      <c r="B148" s="16"/>
      <c r="C148" s="20"/>
      <c r="D148" s="17" t="s">
        <v>31</v>
      </c>
      <c r="E148" s="17">
        <v>100000</v>
      </c>
      <c r="F148" s="18"/>
    </row>
    <row r="149" customHeight="1" spans="1:6">
      <c r="A149" s="18">
        <v>107</v>
      </c>
      <c r="B149" s="16" t="s">
        <v>123</v>
      </c>
      <c r="C149" s="19" t="str">
        <f>VLOOKUP(B149,[2]Sheet1!$B:$C,2,FALSE)</f>
        <v>91441900MA559AQ53D</v>
      </c>
      <c r="D149" s="17" t="s">
        <v>11</v>
      </c>
      <c r="E149" s="17">
        <f>VLOOKUP(B149,[1]企业研发投入补助!$B:$G,6,FALSE)</f>
        <v>235690</v>
      </c>
      <c r="F149" s="18"/>
    </row>
    <row r="150" customHeight="1" spans="1:6">
      <c r="A150" s="18"/>
      <c r="B150" s="16"/>
      <c r="C150" s="20"/>
      <c r="D150" s="17" t="s">
        <v>46</v>
      </c>
      <c r="E150" s="17">
        <v>30000</v>
      </c>
      <c r="F150" s="18"/>
    </row>
    <row r="151" customHeight="1" spans="1:6">
      <c r="A151" s="18">
        <v>108</v>
      </c>
      <c r="B151" s="16" t="s">
        <v>124</v>
      </c>
      <c r="C151" s="16" t="str">
        <f>VLOOKUP(B151,[2]Sheet1!$B:$C,2,FALSE)</f>
        <v>91441900337900581C</v>
      </c>
      <c r="D151" s="17" t="s">
        <v>11</v>
      </c>
      <c r="E151" s="17">
        <f>VLOOKUP(B151,[1]企业研发投入补助!$B:$G,6,FALSE)</f>
        <v>234444</v>
      </c>
      <c r="F151" s="18"/>
    </row>
    <row r="152" customHeight="1" spans="1:6">
      <c r="A152" s="18">
        <v>109</v>
      </c>
      <c r="B152" s="16" t="s">
        <v>125</v>
      </c>
      <c r="C152" s="16" t="str">
        <f>VLOOKUP(B152,[2]Sheet1!$B:$C,2,FALSE)</f>
        <v>91441900794627680G</v>
      </c>
      <c r="D152" s="17" t="s">
        <v>11</v>
      </c>
      <c r="E152" s="17">
        <f>VLOOKUP(B152,[1]企业研发投入补助!$B:$G,6,FALSE)</f>
        <v>233132</v>
      </c>
      <c r="F152" s="18"/>
    </row>
    <row r="153" customHeight="1" spans="1:6">
      <c r="A153" s="18">
        <v>110</v>
      </c>
      <c r="B153" s="16" t="s">
        <v>126</v>
      </c>
      <c r="C153" s="16" t="str">
        <f>VLOOKUP(B153,[2]Sheet1!$B:$C,2,FALSE)</f>
        <v>91441900764905213F</v>
      </c>
      <c r="D153" s="17" t="s">
        <v>11</v>
      </c>
      <c r="E153" s="17">
        <f>VLOOKUP(B153,[1]企业研发投入补助!$B:$G,6,FALSE)</f>
        <v>229676</v>
      </c>
      <c r="F153" s="18"/>
    </row>
    <row r="154" customHeight="1" spans="1:6">
      <c r="A154" s="18">
        <v>111</v>
      </c>
      <c r="B154" s="26" t="s">
        <v>127</v>
      </c>
      <c r="C154" s="16" t="str">
        <f>VLOOKUP(B154,[2]Sheet1!$B:$C,2,FALSE)</f>
        <v>91441900570148381Q</v>
      </c>
      <c r="D154" s="17" t="s">
        <v>11</v>
      </c>
      <c r="E154" s="17">
        <f>VLOOKUP(B154,[1]企业研发投入补助!$B:$G,6,FALSE)</f>
        <v>229117</v>
      </c>
      <c r="F154" s="18"/>
    </row>
    <row r="155" customHeight="1" spans="1:6">
      <c r="A155" s="18">
        <v>112</v>
      </c>
      <c r="B155" s="16" t="s">
        <v>128</v>
      </c>
      <c r="C155" s="16" t="str">
        <f>VLOOKUP(B155,[2]Sheet1!$B:$C,2,FALSE)</f>
        <v>91441900MA51PA3J5U</v>
      </c>
      <c r="D155" s="17" t="s">
        <v>11</v>
      </c>
      <c r="E155" s="17">
        <f>VLOOKUP(B155,[1]企业研发投入补助!$B:$G,6,FALSE)</f>
        <v>227221</v>
      </c>
      <c r="F155" s="18"/>
    </row>
    <row r="156" customHeight="1" spans="1:6">
      <c r="A156" s="18">
        <v>113</v>
      </c>
      <c r="B156" s="16" t="s">
        <v>129</v>
      </c>
      <c r="C156" s="16" t="str">
        <f>VLOOKUP(B156,[2]Sheet1!$B:$C,2,FALSE)</f>
        <v>914419000506628037</v>
      </c>
      <c r="D156" s="17" t="s">
        <v>11</v>
      </c>
      <c r="E156" s="17">
        <f>VLOOKUP(B156,[1]企业研发投入补助!$B:$G,6,FALSE)</f>
        <v>227218</v>
      </c>
      <c r="F156" s="18"/>
    </row>
    <row r="157" customHeight="1" spans="1:6">
      <c r="A157" s="18">
        <v>114</v>
      </c>
      <c r="B157" s="16" t="s">
        <v>130</v>
      </c>
      <c r="C157" s="16" t="str">
        <f>VLOOKUP(B157,[2]Sheet1!$B:$C,2,FALSE)</f>
        <v>914419007838887467</v>
      </c>
      <c r="D157" s="17" t="s">
        <v>11</v>
      </c>
      <c r="E157" s="17">
        <f>VLOOKUP(B157,[1]企业研发投入补助!$B:$G,6,FALSE)</f>
        <v>219849</v>
      </c>
      <c r="F157" s="18"/>
    </row>
    <row r="158" customHeight="1" spans="1:6">
      <c r="A158" s="18">
        <v>115</v>
      </c>
      <c r="B158" s="16" t="s">
        <v>131</v>
      </c>
      <c r="C158" s="16" t="str">
        <f>VLOOKUP(B158,[2]Sheet1!$B:$C,2,FALSE)</f>
        <v>914419003249601206</v>
      </c>
      <c r="D158" s="17" t="s">
        <v>11</v>
      </c>
      <c r="E158" s="17">
        <f>VLOOKUP(B158,[1]企业研发投入补助!$B:$G,6,FALSE)</f>
        <v>216530</v>
      </c>
      <c r="F158" s="18"/>
    </row>
    <row r="159" customHeight="1" spans="1:6">
      <c r="A159" s="22">
        <v>116</v>
      </c>
      <c r="B159" s="19" t="s">
        <v>132</v>
      </c>
      <c r="C159" s="19" t="str">
        <f>VLOOKUP(B159,[2]Sheet1!$B:$C,2,FALSE)</f>
        <v>91441900MA7F32B56T</v>
      </c>
      <c r="D159" s="17" t="s">
        <v>11</v>
      </c>
      <c r="E159" s="17">
        <f>VLOOKUP(B159,[1]企业研发投入补助!$B:$G,6,FALSE)</f>
        <v>215593</v>
      </c>
      <c r="F159" s="18"/>
    </row>
    <row r="160" customHeight="1" spans="1:6">
      <c r="A160" s="24"/>
      <c r="B160" s="20"/>
      <c r="C160" s="20"/>
      <c r="D160" s="17" t="s">
        <v>31</v>
      </c>
      <c r="E160" s="17">
        <v>100000</v>
      </c>
      <c r="F160" s="18"/>
    </row>
    <row r="161" customHeight="1" spans="1:6">
      <c r="A161" s="18">
        <v>117</v>
      </c>
      <c r="B161" s="16" t="s">
        <v>133</v>
      </c>
      <c r="C161" s="16" t="str">
        <f>VLOOKUP(B161,[2]Sheet1!$B:$C,2,FALSE)</f>
        <v>91441900303820268W</v>
      </c>
      <c r="D161" s="17" t="s">
        <v>11</v>
      </c>
      <c r="E161" s="17">
        <f>VLOOKUP(B161,[1]企业研发投入补助!$B:$G,6,FALSE)</f>
        <v>215341</v>
      </c>
      <c r="F161" s="18"/>
    </row>
    <row r="162" customHeight="1" spans="1:6">
      <c r="A162" s="22">
        <v>118</v>
      </c>
      <c r="B162" s="19" t="s">
        <v>134</v>
      </c>
      <c r="C162" s="19" t="str">
        <f>VLOOKUP(B162,[2]Sheet1!$B:$C,2,FALSE)</f>
        <v>91441900MA4UK67H03</v>
      </c>
      <c r="D162" s="17" t="s">
        <v>11</v>
      </c>
      <c r="E162" s="17">
        <f>VLOOKUP(B162,[1]企业研发投入补助!$B:$G,6,FALSE)</f>
        <v>211127</v>
      </c>
      <c r="F162" s="18"/>
    </row>
    <row r="163" customHeight="1" spans="1:6">
      <c r="A163" s="24"/>
      <c r="B163" s="20"/>
      <c r="C163" s="20"/>
      <c r="D163" s="17" t="s">
        <v>23</v>
      </c>
      <c r="E163" s="17">
        <v>200000</v>
      </c>
      <c r="F163" s="18"/>
    </row>
    <row r="164" customHeight="1" spans="1:6">
      <c r="A164" s="22">
        <v>119</v>
      </c>
      <c r="B164" s="19" t="s">
        <v>135</v>
      </c>
      <c r="C164" s="19" t="str">
        <f>VLOOKUP(B164,[2]Sheet1!$B:$C,2,FALSE)</f>
        <v>91441900555639369N</v>
      </c>
      <c r="D164" s="17" t="s">
        <v>11</v>
      </c>
      <c r="E164" s="17">
        <f>VLOOKUP(B164,[1]企业研发投入补助!$B:$G,6,FALSE)</f>
        <v>210943</v>
      </c>
      <c r="F164" s="18"/>
    </row>
    <row r="165" customHeight="1" spans="1:6">
      <c r="A165" s="27"/>
      <c r="B165" s="28"/>
      <c r="C165" s="28"/>
      <c r="D165" s="17" t="s">
        <v>31</v>
      </c>
      <c r="E165" s="17">
        <v>100000</v>
      </c>
      <c r="F165" s="18"/>
    </row>
    <row r="166" customHeight="1" spans="1:6">
      <c r="A166" s="24"/>
      <c r="B166" s="20"/>
      <c r="C166" s="20"/>
      <c r="D166" s="17" t="s">
        <v>23</v>
      </c>
      <c r="E166" s="17">
        <v>200000</v>
      </c>
      <c r="F166" s="18"/>
    </row>
    <row r="167" customHeight="1" spans="1:6">
      <c r="A167" s="18">
        <v>120</v>
      </c>
      <c r="B167" s="16" t="s">
        <v>136</v>
      </c>
      <c r="C167" s="16" t="str">
        <f>VLOOKUP(B167,[2]Sheet1!$B:$C,2,FALSE)</f>
        <v>914419007462627441</v>
      </c>
      <c r="D167" s="17" t="s">
        <v>11</v>
      </c>
      <c r="E167" s="17">
        <f>VLOOKUP(B167,[1]企业研发投入补助!$B:$G,6,FALSE)</f>
        <v>209853</v>
      </c>
      <c r="F167" s="18"/>
    </row>
    <row r="168" customHeight="1" spans="1:6">
      <c r="A168" s="18">
        <v>121</v>
      </c>
      <c r="B168" s="16" t="s">
        <v>137</v>
      </c>
      <c r="C168" s="16" t="str">
        <f>VLOOKUP(B168,[2]Sheet1!$B:$C,2,FALSE)</f>
        <v>91441900MA56TCXC0C</v>
      </c>
      <c r="D168" s="17" t="s">
        <v>11</v>
      </c>
      <c r="E168" s="17">
        <f>VLOOKUP(B168,[1]企业研发投入补助!$B:$G,6,FALSE)</f>
        <v>206763</v>
      </c>
      <c r="F168" s="18"/>
    </row>
    <row r="169" customHeight="1" spans="1:6">
      <c r="A169" s="18">
        <v>122</v>
      </c>
      <c r="B169" s="16" t="s">
        <v>138</v>
      </c>
      <c r="C169" s="16" t="str">
        <f>VLOOKUP(B169,[2]Sheet1!$B:$C,2,FALSE)</f>
        <v>91441900MA52T5931P</v>
      </c>
      <c r="D169" s="17" t="s">
        <v>11</v>
      </c>
      <c r="E169" s="17">
        <f>VLOOKUP(B169,[1]企业研发投入补助!$B:$G,6,FALSE)</f>
        <v>203544</v>
      </c>
      <c r="F169" s="18"/>
    </row>
    <row r="170" customHeight="1" spans="1:6">
      <c r="A170" s="18">
        <v>123</v>
      </c>
      <c r="B170" s="16" t="s">
        <v>139</v>
      </c>
      <c r="C170" s="16" t="str">
        <f>VLOOKUP(B170,[2]Sheet1!$B:$C,2,FALSE)</f>
        <v>91441900684443434C</v>
      </c>
      <c r="D170" s="17" t="s">
        <v>11</v>
      </c>
      <c r="E170" s="17">
        <f>VLOOKUP(B170,[1]企业研发投入补助!$B:$G,6,FALSE)</f>
        <v>196298</v>
      </c>
      <c r="F170" s="18"/>
    </row>
    <row r="171" customHeight="1" spans="1:6">
      <c r="A171" s="18">
        <v>124</v>
      </c>
      <c r="B171" s="16" t="s">
        <v>140</v>
      </c>
      <c r="C171" s="19" t="str">
        <f>VLOOKUP(B171,[2]Sheet1!$B:$C,2,FALSE)</f>
        <v>91441900MA52BC617M</v>
      </c>
      <c r="D171" s="17" t="s">
        <v>11</v>
      </c>
      <c r="E171" s="17">
        <f>VLOOKUP(B171,[1]企业研发投入补助!$B:$G,6,FALSE)</f>
        <v>195928</v>
      </c>
      <c r="F171" s="18"/>
    </row>
    <row r="172" customHeight="1" spans="1:6">
      <c r="A172" s="18"/>
      <c r="B172" s="16"/>
      <c r="C172" s="20"/>
      <c r="D172" s="16" t="s">
        <v>31</v>
      </c>
      <c r="E172" s="17">
        <v>100000</v>
      </c>
      <c r="F172" s="18"/>
    </row>
    <row r="173" customHeight="1" spans="1:6">
      <c r="A173" s="18">
        <v>125</v>
      </c>
      <c r="B173" s="16" t="s">
        <v>141</v>
      </c>
      <c r="C173" s="16" t="str">
        <f>VLOOKUP(B173,[2]Sheet1!$B:$C,2,FALSE)</f>
        <v>91441900MA4UKQJ61B</v>
      </c>
      <c r="D173" s="17" t="s">
        <v>11</v>
      </c>
      <c r="E173" s="17">
        <f>VLOOKUP(B173,[1]企业研发投入补助!$B:$G,6,FALSE)</f>
        <v>195858</v>
      </c>
      <c r="F173" s="18"/>
    </row>
    <row r="174" customHeight="1" spans="1:6">
      <c r="A174" s="18">
        <v>126</v>
      </c>
      <c r="B174" s="16" t="s">
        <v>142</v>
      </c>
      <c r="C174" s="16" t="str">
        <f>VLOOKUP(B174,[2]Sheet1!$B:$C,2,FALSE)</f>
        <v>914419005745447878</v>
      </c>
      <c r="D174" s="17" t="s">
        <v>11</v>
      </c>
      <c r="E174" s="17">
        <f>VLOOKUP(B174,[1]企业研发投入补助!$B:$G,6,FALSE)</f>
        <v>194059</v>
      </c>
      <c r="F174" s="18"/>
    </row>
    <row r="175" customHeight="1" spans="1:6">
      <c r="A175" s="18">
        <v>127</v>
      </c>
      <c r="B175" s="16" t="s">
        <v>143</v>
      </c>
      <c r="C175" s="16" t="str">
        <f>VLOOKUP(B175,[2]Sheet1!$B:$C,2,FALSE)</f>
        <v>914419005778512487</v>
      </c>
      <c r="D175" s="17" t="s">
        <v>11</v>
      </c>
      <c r="E175" s="17">
        <f>VLOOKUP(B175,[1]企业研发投入补助!$B:$G,6,FALSE)</f>
        <v>193457</v>
      </c>
      <c r="F175" s="18"/>
    </row>
    <row r="176" customHeight="1" spans="1:6">
      <c r="A176" s="18">
        <v>128</v>
      </c>
      <c r="B176" s="16" t="s">
        <v>144</v>
      </c>
      <c r="C176" s="16" t="str">
        <f>VLOOKUP(B176,[2]Sheet1!$B:$C,2,FALSE)</f>
        <v>91441900052449686P</v>
      </c>
      <c r="D176" s="17" t="s">
        <v>11</v>
      </c>
      <c r="E176" s="17">
        <f>VLOOKUP(B176,[1]企业研发投入补助!$B:$G,6,FALSE)</f>
        <v>188435</v>
      </c>
      <c r="F176" s="18"/>
    </row>
    <row r="177" customHeight="1" spans="1:6">
      <c r="A177" s="18">
        <v>129</v>
      </c>
      <c r="B177" s="16" t="s">
        <v>145</v>
      </c>
      <c r="C177" s="16" t="str">
        <f>VLOOKUP(B177,[2]Sheet1!$B:$C,2,FALSE)</f>
        <v>91441900MA4UW8J17T</v>
      </c>
      <c r="D177" s="17" t="s">
        <v>11</v>
      </c>
      <c r="E177" s="17">
        <f>VLOOKUP(B177,[1]企业研发投入补助!$B:$G,6,FALSE)</f>
        <v>186917</v>
      </c>
      <c r="F177" s="18"/>
    </row>
    <row r="178" customHeight="1" spans="1:6">
      <c r="A178" s="18">
        <v>130</v>
      </c>
      <c r="B178" s="31" t="s">
        <v>146</v>
      </c>
      <c r="C178" s="16" t="str">
        <f>VLOOKUP(B178,[2]Sheet1!$B:$C,2,FALSE)</f>
        <v>91441900MA5118MUXW</v>
      </c>
      <c r="D178" s="17" t="s">
        <v>11</v>
      </c>
      <c r="E178" s="17">
        <f>VLOOKUP(B178,[1]企业研发投入补助!$B:$G,6,FALSE)</f>
        <v>186041</v>
      </c>
      <c r="F178" s="18"/>
    </row>
    <row r="179" customHeight="1" spans="1:6">
      <c r="A179" s="18">
        <v>131</v>
      </c>
      <c r="B179" s="16" t="s">
        <v>147</v>
      </c>
      <c r="C179" s="19" t="str">
        <f>VLOOKUP(B179,[2]Sheet1!$B:$C,2,FALSE)</f>
        <v>9144190057448442XH</v>
      </c>
      <c r="D179" s="17" t="s">
        <v>11</v>
      </c>
      <c r="E179" s="17">
        <f>VLOOKUP(B179,[1]企业研发投入补助!$B:$G,6,FALSE)</f>
        <v>185818</v>
      </c>
      <c r="F179" s="18"/>
    </row>
    <row r="180" customHeight="1" spans="1:6">
      <c r="A180" s="18"/>
      <c r="B180" s="16"/>
      <c r="C180" s="20"/>
      <c r="D180" s="17" t="s">
        <v>31</v>
      </c>
      <c r="E180" s="17">
        <v>100000</v>
      </c>
      <c r="F180" s="18"/>
    </row>
    <row r="181" customHeight="1" spans="1:6">
      <c r="A181" s="18">
        <v>132</v>
      </c>
      <c r="B181" s="16" t="s">
        <v>148</v>
      </c>
      <c r="C181" s="16" t="str">
        <f>VLOOKUP(B181,[2]Sheet1!$B:$C,2,FALSE)</f>
        <v>91441900MA51UHJWX7</v>
      </c>
      <c r="D181" s="17" t="s">
        <v>11</v>
      </c>
      <c r="E181" s="17">
        <f>VLOOKUP(B181,[1]企业研发投入补助!$B:$G,6,FALSE)</f>
        <v>185304</v>
      </c>
      <c r="F181" s="18"/>
    </row>
    <row r="182" customHeight="1" spans="1:6">
      <c r="A182" s="18">
        <v>133</v>
      </c>
      <c r="B182" s="16" t="s">
        <v>149</v>
      </c>
      <c r="C182" s="16" t="str">
        <f>VLOOKUP(B182,[2]Sheet1!$B:$C,2,FALSE)</f>
        <v>91441900MA549HMF86</v>
      </c>
      <c r="D182" s="17" t="s">
        <v>11</v>
      </c>
      <c r="E182" s="17">
        <f>VLOOKUP(B182,[1]企业研发投入补助!$B:$G,6,FALSE)</f>
        <v>183877</v>
      </c>
      <c r="F182" s="18"/>
    </row>
    <row r="183" customHeight="1" spans="1:6">
      <c r="A183" s="18">
        <v>134</v>
      </c>
      <c r="B183" s="16" t="s">
        <v>150</v>
      </c>
      <c r="C183" s="16" t="str">
        <f>VLOOKUP(B183,[2]Sheet1!$B:$C,2,FALSE)</f>
        <v>91441900MA4WALMG66</v>
      </c>
      <c r="D183" s="17" t="s">
        <v>11</v>
      </c>
      <c r="E183" s="17">
        <f>VLOOKUP(B183,[1]企业研发投入补助!$B:$G,6,FALSE)</f>
        <v>182810</v>
      </c>
      <c r="F183" s="18"/>
    </row>
    <row r="184" customHeight="1" spans="1:6">
      <c r="A184" s="22">
        <v>135</v>
      </c>
      <c r="B184" s="19" t="s">
        <v>151</v>
      </c>
      <c r="C184" s="19" t="str">
        <f>VLOOKUP(B184,[2]Sheet1!$B:$C,2,FALSE)</f>
        <v>914403006853941608</v>
      </c>
      <c r="D184" s="17" t="s">
        <v>11</v>
      </c>
      <c r="E184" s="17">
        <f>VLOOKUP(B184,[1]企业研发投入补助!$B:$G,6,FALSE)</f>
        <v>177739</v>
      </c>
      <c r="F184" s="18"/>
    </row>
    <row r="185" customHeight="1" spans="1:6">
      <c r="A185" s="24"/>
      <c r="B185" s="20"/>
      <c r="C185" s="20"/>
      <c r="D185" s="17" t="s">
        <v>23</v>
      </c>
      <c r="E185" s="17">
        <v>200000</v>
      </c>
      <c r="F185" s="18"/>
    </row>
    <row r="186" customHeight="1" spans="1:6">
      <c r="A186" s="18">
        <v>136</v>
      </c>
      <c r="B186" s="16" t="s">
        <v>152</v>
      </c>
      <c r="C186" s="16" t="str">
        <f>VLOOKUP(B186,[2]Sheet1!$B:$C,2,FALSE)</f>
        <v>91441900MA4UTFY4X9</v>
      </c>
      <c r="D186" s="17" t="s">
        <v>11</v>
      </c>
      <c r="E186" s="17">
        <f>VLOOKUP(B186,[1]企业研发投入补助!$B:$G,6,FALSE)</f>
        <v>176986</v>
      </c>
      <c r="F186" s="18"/>
    </row>
    <row r="187" customHeight="1" spans="1:6">
      <c r="A187" s="18">
        <v>137</v>
      </c>
      <c r="B187" s="16" t="s">
        <v>153</v>
      </c>
      <c r="C187" s="16" t="str">
        <f>VLOOKUP(B187,[2]Sheet1!$B:$C,2,FALSE)</f>
        <v>91441900590096566B</v>
      </c>
      <c r="D187" s="17" t="s">
        <v>11</v>
      </c>
      <c r="E187" s="17">
        <f>VLOOKUP(B187,[1]企业研发投入补助!$B:$G,6,FALSE)</f>
        <v>176404</v>
      </c>
      <c r="F187" s="18"/>
    </row>
    <row r="188" customHeight="1" spans="1:6">
      <c r="A188" s="18">
        <v>138</v>
      </c>
      <c r="B188" s="16" t="s">
        <v>154</v>
      </c>
      <c r="C188" s="16" t="str">
        <f>VLOOKUP(B188,[2]Sheet1!$B:$C,2,FALSE)</f>
        <v>91441900MA4UT0GM18</v>
      </c>
      <c r="D188" s="17" t="s">
        <v>11</v>
      </c>
      <c r="E188" s="17">
        <f>VLOOKUP(B188,[1]企业研发投入补助!$B:$G,6,FALSE)</f>
        <v>173166</v>
      </c>
      <c r="F188" s="18"/>
    </row>
    <row r="189" customHeight="1" spans="1:6">
      <c r="A189" s="22">
        <v>139</v>
      </c>
      <c r="B189" s="19" t="s">
        <v>155</v>
      </c>
      <c r="C189" s="19" t="str">
        <f>VLOOKUP(B189,[2]Sheet1!$B:$C,2,FALSE)</f>
        <v>9144190068644545XN</v>
      </c>
      <c r="D189" s="17" t="s">
        <v>11</v>
      </c>
      <c r="E189" s="17">
        <f>VLOOKUP(B189,[1]企业研发投入补助!$B:$G,6,FALSE)</f>
        <v>173043</v>
      </c>
      <c r="F189" s="18"/>
    </row>
    <row r="190" customHeight="1" spans="1:6">
      <c r="A190" s="27"/>
      <c r="B190" s="28"/>
      <c r="C190" s="20"/>
      <c r="D190" s="17" t="s">
        <v>31</v>
      </c>
      <c r="E190" s="17">
        <v>100000</v>
      </c>
      <c r="F190" s="18"/>
    </row>
    <row r="191" customHeight="1" spans="1:6">
      <c r="A191" s="22">
        <v>140</v>
      </c>
      <c r="B191" s="19" t="s">
        <v>156</v>
      </c>
      <c r="C191" s="19" t="str">
        <f>VLOOKUP(B191,[2]Sheet1!$B:$C,2,FALSE)</f>
        <v>91441900MA4W0CXG7F</v>
      </c>
      <c r="D191" s="17" t="s">
        <v>11</v>
      </c>
      <c r="E191" s="17">
        <f>VLOOKUP(B191,[1]企业研发投入补助!$B:$G,6,FALSE)</f>
        <v>172543</v>
      </c>
      <c r="F191" s="18"/>
    </row>
    <row r="192" customHeight="1" spans="1:6">
      <c r="A192" s="24"/>
      <c r="B192" s="20"/>
      <c r="C192" s="20"/>
      <c r="D192" s="17" t="s">
        <v>46</v>
      </c>
      <c r="E192" s="17">
        <v>30000</v>
      </c>
      <c r="F192" s="18"/>
    </row>
    <row r="193" customHeight="1" spans="1:6">
      <c r="A193" s="18">
        <v>141</v>
      </c>
      <c r="B193" s="16" t="s">
        <v>157</v>
      </c>
      <c r="C193" s="16" t="str">
        <f>VLOOKUP(B193,[2]Sheet1!$B:$C,2,FALSE)</f>
        <v>91441900564570375J</v>
      </c>
      <c r="D193" s="17" t="s">
        <v>11</v>
      </c>
      <c r="E193" s="17">
        <f>VLOOKUP(B193,[1]企业研发投入补助!$B:$G,6,FALSE)</f>
        <v>171843</v>
      </c>
      <c r="F193" s="18"/>
    </row>
    <row r="194" customHeight="1" spans="1:6">
      <c r="A194" s="18">
        <v>142</v>
      </c>
      <c r="B194" s="16" t="s">
        <v>158</v>
      </c>
      <c r="C194" s="16" t="str">
        <f>VLOOKUP(B194,[2]Sheet1!$B:$C,2,FALSE)</f>
        <v>9144190057235623XF</v>
      </c>
      <c r="D194" s="17" t="s">
        <v>11</v>
      </c>
      <c r="E194" s="17">
        <f>VLOOKUP(B194,[1]企业研发投入补助!$B:$G,6,FALSE)</f>
        <v>171442</v>
      </c>
      <c r="F194" s="18"/>
    </row>
    <row r="195" customHeight="1" spans="1:6">
      <c r="A195" s="18">
        <v>143</v>
      </c>
      <c r="B195" s="16" t="s">
        <v>159</v>
      </c>
      <c r="C195" s="16" t="str">
        <f>VLOOKUP(B195,[2]Sheet1!$B:$C,2,FALSE)</f>
        <v>91441900MA4WQN833G</v>
      </c>
      <c r="D195" s="17" t="s">
        <v>11</v>
      </c>
      <c r="E195" s="17">
        <f>VLOOKUP(B195,[1]企业研发投入补助!$B:$G,6,FALSE)</f>
        <v>169632</v>
      </c>
      <c r="F195" s="18"/>
    </row>
    <row r="196" customHeight="1" spans="1:6">
      <c r="A196" s="18">
        <v>144</v>
      </c>
      <c r="B196" s="16" t="s">
        <v>160</v>
      </c>
      <c r="C196" s="19" t="str">
        <f>VLOOKUP(B196,[2]Sheet1!$B:$C,2,FALSE)</f>
        <v>914419000553325124</v>
      </c>
      <c r="D196" s="17" t="s">
        <v>11</v>
      </c>
      <c r="E196" s="17">
        <f>VLOOKUP(B196,[1]企业研发投入补助!$B:$G,6,FALSE)</f>
        <v>168543</v>
      </c>
      <c r="F196" s="18"/>
    </row>
    <row r="197" customHeight="1" spans="1:6">
      <c r="A197" s="18"/>
      <c r="B197" s="16"/>
      <c r="C197" s="20"/>
      <c r="D197" s="17" t="s">
        <v>31</v>
      </c>
      <c r="E197" s="17">
        <v>100000</v>
      </c>
      <c r="F197" s="18"/>
    </row>
    <row r="198" customHeight="1" spans="1:6">
      <c r="A198" s="18">
        <v>145</v>
      </c>
      <c r="B198" s="16" t="s">
        <v>161</v>
      </c>
      <c r="C198" s="16" t="str">
        <f>VLOOKUP(B198,[2]Sheet1!$B:$C,2,FALSE)</f>
        <v>91441900MA4UT0L382</v>
      </c>
      <c r="D198" s="17" t="s">
        <v>11</v>
      </c>
      <c r="E198" s="17">
        <f>VLOOKUP(B198,[1]企业研发投入补助!$B:$G,6,FALSE)</f>
        <v>157363</v>
      </c>
      <c r="F198" s="18"/>
    </row>
    <row r="199" customHeight="1" spans="1:6">
      <c r="A199" s="22">
        <v>146</v>
      </c>
      <c r="B199" s="19" t="s">
        <v>162</v>
      </c>
      <c r="C199" s="19" t="str">
        <f>VLOOKUP(B199,[2]Sheet1!$B:$C,2,FALSE)</f>
        <v>91441900696400909Y</v>
      </c>
      <c r="D199" s="17" t="s">
        <v>11</v>
      </c>
      <c r="E199" s="17">
        <f>VLOOKUP(B199,[1]企业研发投入补助!$B:$G,6,FALSE)</f>
        <v>153784</v>
      </c>
      <c r="F199" s="18"/>
    </row>
    <row r="200" customHeight="1" spans="1:6">
      <c r="A200" s="24"/>
      <c r="B200" s="20"/>
      <c r="C200" s="20"/>
      <c r="D200" s="17" t="s">
        <v>31</v>
      </c>
      <c r="E200" s="17">
        <v>100000</v>
      </c>
      <c r="F200" s="18"/>
    </row>
    <row r="201" customHeight="1" spans="1:6">
      <c r="A201" s="18">
        <v>147</v>
      </c>
      <c r="B201" s="16" t="s">
        <v>163</v>
      </c>
      <c r="C201" s="16" t="str">
        <f>VLOOKUP(B201,[2]Sheet1!$B:$C,2,FALSE)</f>
        <v>914419005625514023</v>
      </c>
      <c r="D201" s="17" t="s">
        <v>11</v>
      </c>
      <c r="E201" s="17">
        <f>VLOOKUP(B201,[1]企业研发投入补助!$B:$G,6,FALSE)</f>
        <v>152040</v>
      </c>
      <c r="F201" s="18"/>
    </row>
    <row r="202" customHeight="1" spans="1:6">
      <c r="A202" s="18">
        <v>148</v>
      </c>
      <c r="B202" s="16" t="s">
        <v>164</v>
      </c>
      <c r="C202" s="16" t="str">
        <f>VLOOKUP(B202,[2]Sheet1!$B:$C,2,FALSE)</f>
        <v>91441900MA52U7772R</v>
      </c>
      <c r="D202" s="17" t="s">
        <v>11</v>
      </c>
      <c r="E202" s="17">
        <f>VLOOKUP(B202,[1]企业研发投入补助!$B:$G,6,FALSE)</f>
        <v>151555</v>
      </c>
      <c r="F202" s="18"/>
    </row>
    <row r="203" customHeight="1" spans="1:6">
      <c r="A203" s="18">
        <v>149</v>
      </c>
      <c r="B203" s="16" t="s">
        <v>165</v>
      </c>
      <c r="C203" s="16" t="str">
        <f>VLOOKUP(B203,[2]Sheet1!$B:$C,2,FALSE)</f>
        <v>91441900MA54T1GK6P</v>
      </c>
      <c r="D203" s="17" t="s">
        <v>11</v>
      </c>
      <c r="E203" s="17">
        <f>VLOOKUP(B203,[1]企业研发投入补助!$B:$G,6,FALSE)</f>
        <v>148592</v>
      </c>
      <c r="F203" s="18"/>
    </row>
    <row r="204" customHeight="1" spans="1:6">
      <c r="A204" s="18">
        <v>150</v>
      </c>
      <c r="B204" s="16" t="s">
        <v>166</v>
      </c>
      <c r="C204" s="19" t="str">
        <f>VLOOKUP(B204,[2]Sheet1!$B:$C,2,FALSE)</f>
        <v>914419006924654063</v>
      </c>
      <c r="D204" s="17" t="s">
        <v>11</v>
      </c>
      <c r="E204" s="17">
        <f>VLOOKUP(B204,[1]企业研发投入补助!$B:$G,6,FALSE)</f>
        <v>147687</v>
      </c>
      <c r="F204" s="18"/>
    </row>
    <row r="205" customHeight="1" spans="1:6">
      <c r="A205" s="18"/>
      <c r="B205" s="16"/>
      <c r="C205" s="20"/>
      <c r="D205" s="17" t="s">
        <v>23</v>
      </c>
      <c r="E205" s="17">
        <v>200000</v>
      </c>
      <c r="F205" s="18"/>
    </row>
    <row r="206" customHeight="1" spans="1:6">
      <c r="A206" s="18">
        <v>151</v>
      </c>
      <c r="B206" s="16" t="s">
        <v>167</v>
      </c>
      <c r="C206" s="16" t="str">
        <f>VLOOKUP(B206,[2]Sheet1!$B:$C,2,FALSE)</f>
        <v>91441900MA55J76449</v>
      </c>
      <c r="D206" s="17" t="s">
        <v>11</v>
      </c>
      <c r="E206" s="17">
        <f>VLOOKUP(B206,[1]企业研发投入补助!$B:$G,6,FALSE)</f>
        <v>147339</v>
      </c>
      <c r="F206" s="18"/>
    </row>
    <row r="207" customHeight="1" spans="1:6">
      <c r="A207" s="18">
        <v>152</v>
      </c>
      <c r="B207" s="16" t="s">
        <v>168</v>
      </c>
      <c r="C207" s="16" t="str">
        <f>VLOOKUP(B207,[2]Sheet1!$B:$C,2,FALSE)</f>
        <v>9144190075864837XF</v>
      </c>
      <c r="D207" s="17" t="s">
        <v>11</v>
      </c>
      <c r="E207" s="17">
        <f>VLOOKUP(B207,[1]企业研发投入补助!$B:$G,6,FALSE)</f>
        <v>147326</v>
      </c>
      <c r="F207" s="18"/>
    </row>
    <row r="208" customHeight="1" spans="1:6">
      <c r="A208" s="18">
        <v>153</v>
      </c>
      <c r="B208" s="16" t="s">
        <v>169</v>
      </c>
      <c r="C208" s="16" t="str">
        <f>VLOOKUP(B208,[2]Sheet1!$B:$C,2,FALSE)</f>
        <v>91441900MA55D2883T</v>
      </c>
      <c r="D208" s="17" t="s">
        <v>11</v>
      </c>
      <c r="E208" s="17">
        <f>VLOOKUP(B208,[1]企业研发投入补助!$B:$G,6,FALSE)</f>
        <v>145045</v>
      </c>
      <c r="F208" s="18"/>
    </row>
    <row r="209" customHeight="1" spans="1:6">
      <c r="A209" s="18">
        <v>154</v>
      </c>
      <c r="B209" s="16" t="s">
        <v>170</v>
      </c>
      <c r="C209" s="16" t="str">
        <f>VLOOKUP(B209,[2]Sheet1!$B:$C,2,FALSE)</f>
        <v>91441900MA4URENW5B</v>
      </c>
      <c r="D209" s="17" t="s">
        <v>11</v>
      </c>
      <c r="E209" s="17">
        <f>VLOOKUP(B209,[1]企业研发投入补助!$B:$G,6,FALSE)</f>
        <v>141290</v>
      </c>
      <c r="F209" s="18"/>
    </row>
    <row r="210" customHeight="1" spans="1:6">
      <c r="A210" s="18">
        <v>155</v>
      </c>
      <c r="B210" s="16" t="s">
        <v>171</v>
      </c>
      <c r="C210" s="16" t="str">
        <f>VLOOKUP(B210,[2]Sheet1!$B:$C,2,FALSE)</f>
        <v>91441900MA4UJNRK3G</v>
      </c>
      <c r="D210" s="17" t="s">
        <v>11</v>
      </c>
      <c r="E210" s="17">
        <f>VLOOKUP(B210,[1]企业研发投入补助!$B:$G,6,FALSE)</f>
        <v>141009</v>
      </c>
      <c r="F210" s="18"/>
    </row>
    <row r="211" customHeight="1" spans="1:6">
      <c r="A211" s="18">
        <v>156</v>
      </c>
      <c r="B211" s="16" t="s">
        <v>172</v>
      </c>
      <c r="C211" s="16" t="str">
        <f>VLOOKUP(B211,[2]Sheet1!$B:$C,2,FALSE)</f>
        <v>91441900MA4WG5MQ7K</v>
      </c>
      <c r="D211" s="17" t="s">
        <v>11</v>
      </c>
      <c r="E211" s="17">
        <f>VLOOKUP(B211,[1]企业研发投入补助!$B:$G,6,FALSE)</f>
        <v>140929</v>
      </c>
      <c r="F211" s="18"/>
    </row>
    <row r="212" customHeight="1" spans="1:6">
      <c r="A212" s="18">
        <v>157</v>
      </c>
      <c r="B212" s="16" t="s">
        <v>173</v>
      </c>
      <c r="C212" s="16" t="str">
        <f>VLOOKUP(B212,[2]Sheet1!$B:$C,2,FALSE)</f>
        <v>91441900324812435W</v>
      </c>
      <c r="D212" s="17" t="s">
        <v>11</v>
      </c>
      <c r="E212" s="17">
        <f>VLOOKUP(B212,[1]企业研发投入补助!$B:$G,6,FALSE)</f>
        <v>139923</v>
      </c>
      <c r="F212" s="18"/>
    </row>
    <row r="213" customHeight="1" spans="1:6">
      <c r="A213" s="18">
        <v>158</v>
      </c>
      <c r="B213" s="16" t="s">
        <v>174</v>
      </c>
      <c r="C213" s="16" t="str">
        <f>VLOOKUP(B213,[2]Sheet1!$B:$C,2,FALSE)</f>
        <v>91441900MA4UM60B8D</v>
      </c>
      <c r="D213" s="17" t="s">
        <v>11</v>
      </c>
      <c r="E213" s="17">
        <f>VLOOKUP(B213,[1]企业研发投入补助!$B:$G,6,FALSE)</f>
        <v>138990</v>
      </c>
      <c r="F213" s="18"/>
    </row>
    <row r="214" customHeight="1" spans="1:6">
      <c r="A214" s="18">
        <v>159</v>
      </c>
      <c r="B214" s="16" t="s">
        <v>175</v>
      </c>
      <c r="C214" s="16" t="str">
        <f>VLOOKUP(B214,[2]Sheet1!$B:$C,2,FALSE)</f>
        <v>91441900094617166D</v>
      </c>
      <c r="D214" s="17" t="s">
        <v>11</v>
      </c>
      <c r="E214" s="17">
        <f>VLOOKUP(B214,[1]企业研发投入补助!$B:$G,6,FALSE)</f>
        <v>137171</v>
      </c>
      <c r="F214" s="18"/>
    </row>
    <row r="215" customHeight="1" spans="1:6">
      <c r="A215" s="18">
        <v>160</v>
      </c>
      <c r="B215" s="16" t="s">
        <v>176</v>
      </c>
      <c r="C215" s="16" t="str">
        <f>VLOOKUP(B215,[2]Sheet1!$B:$C,2,FALSE)</f>
        <v>91441900058563957L</v>
      </c>
      <c r="D215" s="17" t="s">
        <v>11</v>
      </c>
      <c r="E215" s="17">
        <f>VLOOKUP(B215,[1]企业研发投入补助!$B:$G,6,FALSE)</f>
        <v>132042</v>
      </c>
      <c r="F215" s="18"/>
    </row>
    <row r="216" customHeight="1" spans="1:6">
      <c r="A216" s="18">
        <v>161</v>
      </c>
      <c r="B216" s="16" t="s">
        <v>177</v>
      </c>
      <c r="C216" s="19" t="str">
        <f>VLOOKUP(B216,[2]Sheet1!$B:$C,2,FALSE)</f>
        <v>91441900680608668Q</v>
      </c>
      <c r="D216" s="17" t="s">
        <v>11</v>
      </c>
      <c r="E216" s="17">
        <f>VLOOKUP(B216,[1]企业研发投入补助!$B:$G,6,FALSE)</f>
        <v>131093</v>
      </c>
      <c r="F216" s="18"/>
    </row>
    <row r="217" customHeight="1" spans="1:6">
      <c r="A217" s="18"/>
      <c r="B217" s="16"/>
      <c r="C217" s="20"/>
      <c r="D217" s="17" t="s">
        <v>31</v>
      </c>
      <c r="E217" s="17">
        <v>100000</v>
      </c>
      <c r="F217" s="18"/>
    </row>
    <row r="218" customHeight="1" spans="1:6">
      <c r="A218" s="18">
        <v>162</v>
      </c>
      <c r="B218" s="16" t="s">
        <v>178</v>
      </c>
      <c r="C218" s="16" t="str">
        <f>VLOOKUP(B218,[2]Sheet1!$B:$C,2,FALSE)</f>
        <v>914419003980902607</v>
      </c>
      <c r="D218" s="17" t="s">
        <v>11</v>
      </c>
      <c r="E218" s="17">
        <f>VLOOKUP(B218,[1]企业研发投入补助!$B:$G,6,FALSE)</f>
        <v>129212</v>
      </c>
      <c r="F218" s="18"/>
    </row>
    <row r="219" customHeight="1" spans="1:6">
      <c r="A219" s="18">
        <v>163</v>
      </c>
      <c r="B219" s="16" t="s">
        <v>179</v>
      </c>
      <c r="C219" s="16" t="str">
        <f>VLOOKUP(B219,[2]Sheet1!$B:$C,2,FALSE)</f>
        <v>91441900068517102T</v>
      </c>
      <c r="D219" s="17" t="s">
        <v>11</v>
      </c>
      <c r="E219" s="17">
        <f>VLOOKUP(B219,[1]企业研发投入补助!$B:$G,6,FALSE)</f>
        <v>127870</v>
      </c>
      <c r="F219" s="18"/>
    </row>
    <row r="220" customHeight="1" spans="1:6">
      <c r="A220" s="18">
        <v>164</v>
      </c>
      <c r="B220" s="16" t="s">
        <v>180</v>
      </c>
      <c r="C220" s="16" t="str">
        <f>VLOOKUP(B220,[2]Sheet1!$B:$C,2,FALSE)</f>
        <v>914419000599632153</v>
      </c>
      <c r="D220" s="17" t="s">
        <v>11</v>
      </c>
      <c r="E220" s="17">
        <f>VLOOKUP(B220,[1]企业研发投入补助!$B:$G,6,FALSE)</f>
        <v>126180</v>
      </c>
      <c r="F220" s="18"/>
    </row>
    <row r="221" customHeight="1" spans="1:6">
      <c r="A221" s="18">
        <v>165</v>
      </c>
      <c r="B221" s="16" t="s">
        <v>181</v>
      </c>
      <c r="C221" s="16" t="str">
        <f>VLOOKUP(B221,[2]Sheet1!$B:$C,2,FALSE)</f>
        <v>914419003512628110</v>
      </c>
      <c r="D221" s="17" t="s">
        <v>11</v>
      </c>
      <c r="E221" s="17">
        <f>VLOOKUP(B221,[1]企业研发投入补助!$B:$G,6,FALSE)</f>
        <v>124678</v>
      </c>
      <c r="F221" s="18"/>
    </row>
    <row r="222" customHeight="1" spans="1:6">
      <c r="A222" s="18">
        <v>166</v>
      </c>
      <c r="B222" s="16" t="s">
        <v>182</v>
      </c>
      <c r="C222" s="16" t="str">
        <f>VLOOKUP(B222,[2]Sheet1!$B:$C,2,FALSE)</f>
        <v>91441900597458806B</v>
      </c>
      <c r="D222" s="17" t="s">
        <v>11</v>
      </c>
      <c r="E222" s="17">
        <f>VLOOKUP(B222,[1]企业研发投入补助!$B:$G,6,FALSE)</f>
        <v>123723</v>
      </c>
      <c r="F222" s="18"/>
    </row>
    <row r="223" customHeight="1" spans="1:6">
      <c r="A223" s="18">
        <v>167</v>
      </c>
      <c r="B223" s="16" t="s">
        <v>183</v>
      </c>
      <c r="C223" s="16" t="str">
        <f>VLOOKUP(B223,[2]Sheet1!$B:$C,2,FALSE)</f>
        <v>91441900MA5469PD2U</v>
      </c>
      <c r="D223" s="17" t="s">
        <v>11</v>
      </c>
      <c r="E223" s="17">
        <f>VLOOKUP(B223,[1]企业研发投入补助!$B:$G,6,FALSE)</f>
        <v>123387</v>
      </c>
      <c r="F223" s="18"/>
    </row>
    <row r="224" customHeight="1" spans="1:6">
      <c r="A224" s="18">
        <v>168</v>
      </c>
      <c r="B224" s="16" t="s">
        <v>184</v>
      </c>
      <c r="C224" s="16" t="str">
        <f>VLOOKUP(B224,[2]Sheet1!$B:$C,2,FALSE)</f>
        <v>91441900MA4WKDHD23</v>
      </c>
      <c r="D224" s="17" t="s">
        <v>11</v>
      </c>
      <c r="E224" s="17">
        <f>VLOOKUP(B224,[1]企业研发投入补助!$B:$G,6,FALSE)</f>
        <v>122900</v>
      </c>
      <c r="F224" s="18"/>
    </row>
    <row r="225" customHeight="1" spans="1:6">
      <c r="A225" s="18">
        <v>169</v>
      </c>
      <c r="B225" s="16" t="s">
        <v>185</v>
      </c>
      <c r="C225" s="16" t="str">
        <f>VLOOKUP(B225,[2]Sheet1!$B:$C,2,FALSE)</f>
        <v>91441900052486356W</v>
      </c>
      <c r="D225" s="17" t="s">
        <v>11</v>
      </c>
      <c r="E225" s="17">
        <f>VLOOKUP(B225,[1]企业研发投入补助!$B:$G,6,FALSE)</f>
        <v>121784</v>
      </c>
      <c r="F225" s="18"/>
    </row>
    <row r="226" customHeight="1" spans="1:6">
      <c r="A226" s="18">
        <v>170</v>
      </c>
      <c r="B226" s="16" t="s">
        <v>186</v>
      </c>
      <c r="C226" s="16" t="str">
        <f>VLOOKUP(B226,[2]Sheet1!$B:$C,2,FALSE)</f>
        <v>91441900MA51BLM475</v>
      </c>
      <c r="D226" s="17" t="s">
        <v>11</v>
      </c>
      <c r="E226" s="17">
        <f>VLOOKUP(B226,[1]企业研发投入补助!$B:$G,6,FALSE)</f>
        <v>121195</v>
      </c>
      <c r="F226" s="18"/>
    </row>
    <row r="227" customHeight="1" spans="1:6">
      <c r="A227" s="18">
        <v>171</v>
      </c>
      <c r="B227" s="16" t="s">
        <v>187</v>
      </c>
      <c r="C227" s="16" t="str">
        <f>VLOOKUP(B227,[2]Sheet1!$B:$C,2,FALSE)</f>
        <v>91441900338284768A</v>
      </c>
      <c r="D227" s="17" t="s">
        <v>11</v>
      </c>
      <c r="E227" s="17">
        <f>VLOOKUP(B227,[1]企业研发投入补助!$B:$G,6,FALSE)</f>
        <v>120239</v>
      </c>
      <c r="F227" s="18"/>
    </row>
    <row r="228" customHeight="1" spans="1:6">
      <c r="A228" s="18">
        <v>172</v>
      </c>
      <c r="B228" s="16" t="s">
        <v>188</v>
      </c>
      <c r="C228" s="16" t="str">
        <f>VLOOKUP(B228,[2]Sheet1!$B:$C,2,FALSE)</f>
        <v>91441900MA518Y29XK</v>
      </c>
      <c r="D228" s="17" t="s">
        <v>11</v>
      </c>
      <c r="E228" s="17">
        <f>VLOOKUP(B228,[1]企业研发投入补助!$B:$G,6,FALSE)</f>
        <v>119050</v>
      </c>
      <c r="F228" s="18"/>
    </row>
    <row r="229" customHeight="1" spans="1:6">
      <c r="A229" s="18">
        <v>173</v>
      </c>
      <c r="B229" s="16" t="s">
        <v>189</v>
      </c>
      <c r="C229" s="16" t="str">
        <f>VLOOKUP(B229,[2]Sheet1!$B:$C,2,FALSE)</f>
        <v>91441900MA52ET6879</v>
      </c>
      <c r="D229" s="17" t="s">
        <v>11</v>
      </c>
      <c r="E229" s="17">
        <f>VLOOKUP(B229,[1]企业研发投入补助!$B:$G,6,FALSE)</f>
        <v>116799</v>
      </c>
      <c r="F229" s="18"/>
    </row>
    <row r="230" customHeight="1" spans="1:6">
      <c r="A230" s="22">
        <v>174</v>
      </c>
      <c r="B230" s="19" t="s">
        <v>190</v>
      </c>
      <c r="C230" s="19" t="str">
        <f>VLOOKUP(B230,[2]Sheet1!$B:$C,2,FALSE)</f>
        <v>91441900314933532G</v>
      </c>
      <c r="D230" s="17" t="s">
        <v>11</v>
      </c>
      <c r="E230" s="17">
        <f>VLOOKUP(B230,[1]企业研发投入补助!$B:$G,6,FALSE)</f>
        <v>115070</v>
      </c>
      <c r="F230" s="18"/>
    </row>
    <row r="231" customHeight="1" spans="1:6">
      <c r="A231" s="24"/>
      <c r="B231" s="20"/>
      <c r="C231" s="20"/>
      <c r="D231" s="17" t="s">
        <v>46</v>
      </c>
      <c r="E231" s="17">
        <v>30000</v>
      </c>
      <c r="F231" s="18"/>
    </row>
    <row r="232" customHeight="1" spans="1:6">
      <c r="A232" s="18">
        <v>175</v>
      </c>
      <c r="B232" s="16" t="s">
        <v>191</v>
      </c>
      <c r="C232" s="16" t="str">
        <f>VLOOKUP(B232,[2]Sheet1!$B:$C,2,FALSE)</f>
        <v>914419006997948865</v>
      </c>
      <c r="D232" s="17" t="s">
        <v>11</v>
      </c>
      <c r="E232" s="17">
        <f>VLOOKUP(B232,[1]企业研发投入补助!$B:$G,6,FALSE)</f>
        <v>114937</v>
      </c>
      <c r="F232" s="18"/>
    </row>
    <row r="233" customHeight="1" spans="1:6">
      <c r="A233" s="18">
        <v>176</v>
      </c>
      <c r="B233" s="16" t="s">
        <v>192</v>
      </c>
      <c r="C233" s="16" t="str">
        <f>VLOOKUP(B233,[2]Sheet1!$B:$C,2,FALSE)</f>
        <v>91441900MAA4J9AU6Q</v>
      </c>
      <c r="D233" s="17" t="s">
        <v>11</v>
      </c>
      <c r="E233" s="17">
        <f>VLOOKUP(B233,[1]企业研发投入补助!$B:$G,6,FALSE)</f>
        <v>114659</v>
      </c>
      <c r="F233" s="18"/>
    </row>
    <row r="234" customHeight="1" spans="1:6">
      <c r="A234" s="18">
        <v>177</v>
      </c>
      <c r="B234" s="29" t="s">
        <v>193</v>
      </c>
      <c r="C234" s="16" t="str">
        <f>VLOOKUP(B234,[2]Sheet1!$B:$C,2,FALSE)</f>
        <v>91441900MA55Y6KF2X</v>
      </c>
      <c r="D234" s="17" t="s">
        <v>11</v>
      </c>
      <c r="E234" s="17">
        <f>VLOOKUP(B234,[1]企业研发投入补助!$B:$G,6,FALSE)</f>
        <v>114169</v>
      </c>
      <c r="F234" s="18"/>
    </row>
    <row r="235" customHeight="1" spans="1:6">
      <c r="A235" s="18">
        <v>178</v>
      </c>
      <c r="B235" s="16" t="s">
        <v>194</v>
      </c>
      <c r="C235" s="16" t="str">
        <f>VLOOKUP(B235,[2]Sheet1!$B:$C,2,FALSE)</f>
        <v>9144190005678270X9</v>
      </c>
      <c r="D235" s="17" t="s">
        <v>11</v>
      </c>
      <c r="E235" s="17">
        <f>VLOOKUP(B235,[1]企业研发投入补助!$B:$G,6,FALSE)</f>
        <v>114066</v>
      </c>
      <c r="F235" s="18"/>
    </row>
    <row r="236" customHeight="1" spans="1:6">
      <c r="A236" s="18">
        <v>179</v>
      </c>
      <c r="B236" s="16" t="s">
        <v>195</v>
      </c>
      <c r="C236" s="16" t="str">
        <f>VLOOKUP(B236,[2]Sheet1!$B:$C,2,FALSE)</f>
        <v>914419005625823723</v>
      </c>
      <c r="D236" s="17" t="s">
        <v>11</v>
      </c>
      <c r="E236" s="17">
        <f>VLOOKUP(B236,[1]企业研发投入补助!$B:$G,6,FALSE)</f>
        <v>113328</v>
      </c>
      <c r="F236" s="18"/>
    </row>
    <row r="237" customHeight="1" spans="1:6">
      <c r="A237" s="18">
        <v>180</v>
      </c>
      <c r="B237" s="16" t="s">
        <v>196</v>
      </c>
      <c r="C237" s="16" t="str">
        <f>VLOOKUP(B237,[2]Sheet1!$B:$C,2,FALSE)</f>
        <v>91441900MA5252NT4A</v>
      </c>
      <c r="D237" s="17" t="s">
        <v>11</v>
      </c>
      <c r="E237" s="17">
        <f>VLOOKUP(B237,[1]企业研发投入补助!$B:$G,6,FALSE)</f>
        <v>112378</v>
      </c>
      <c r="F237" s="18"/>
    </row>
    <row r="238" customHeight="1" spans="1:6">
      <c r="A238" s="18">
        <v>181</v>
      </c>
      <c r="B238" s="16" t="s">
        <v>197</v>
      </c>
      <c r="C238" s="16" t="str">
        <f>VLOOKUP(B238,[2]Sheet1!$B:$C,2,FALSE)</f>
        <v>91441900077901915M</v>
      </c>
      <c r="D238" s="17" t="s">
        <v>11</v>
      </c>
      <c r="E238" s="17">
        <f>VLOOKUP(B238,[1]企业研发投入补助!$B:$G,6,FALSE)</f>
        <v>111898</v>
      </c>
      <c r="F238" s="18"/>
    </row>
    <row r="239" customHeight="1" spans="1:6">
      <c r="A239" s="18">
        <v>182</v>
      </c>
      <c r="B239" s="16" t="s">
        <v>198</v>
      </c>
      <c r="C239" s="16" t="str">
        <f>VLOOKUP(B239,[2]Sheet1!$B:$C,2,FALSE)</f>
        <v>91441900MA4W4QX65L</v>
      </c>
      <c r="D239" s="17" t="s">
        <v>11</v>
      </c>
      <c r="E239" s="17">
        <f>VLOOKUP(B239,[1]企业研发投入补助!$B:$G,6,FALSE)</f>
        <v>111206</v>
      </c>
      <c r="F239" s="18"/>
    </row>
    <row r="240" customHeight="1" spans="1:6">
      <c r="A240" s="18">
        <v>183</v>
      </c>
      <c r="B240" s="16" t="s">
        <v>199</v>
      </c>
      <c r="C240" s="16" t="str">
        <f>VLOOKUP(B240,[2]Sheet1!$B:$C,2,FALSE)</f>
        <v>91441900MA4WFW6C9N</v>
      </c>
      <c r="D240" s="17" t="s">
        <v>11</v>
      </c>
      <c r="E240" s="17">
        <f>VLOOKUP(B240,[1]企业研发投入补助!$B:$G,6,FALSE)</f>
        <v>111057</v>
      </c>
      <c r="F240" s="18"/>
    </row>
    <row r="241" customHeight="1" spans="1:6">
      <c r="A241" s="18">
        <v>184</v>
      </c>
      <c r="B241" s="16" t="s">
        <v>200</v>
      </c>
      <c r="C241" s="16" t="str">
        <f>VLOOKUP(B241,[2]Sheet1!$B:$C,2,FALSE)</f>
        <v>91441900766589920U</v>
      </c>
      <c r="D241" s="17" t="s">
        <v>11</v>
      </c>
      <c r="E241" s="17">
        <f>VLOOKUP(B241,[1]企业研发投入补助!$B:$G,6,FALSE)</f>
        <v>110750</v>
      </c>
      <c r="F241" s="18"/>
    </row>
    <row r="242" customHeight="1" spans="1:6">
      <c r="A242" s="18">
        <v>185</v>
      </c>
      <c r="B242" s="16" t="s">
        <v>201</v>
      </c>
      <c r="C242" s="16" t="str">
        <f>VLOOKUP(B242,[2]Sheet1!$B:$C,2,FALSE)</f>
        <v>914419003381566940</v>
      </c>
      <c r="D242" s="17" t="s">
        <v>11</v>
      </c>
      <c r="E242" s="17">
        <f>VLOOKUP(B242,[1]企业研发投入补助!$B:$G,6,FALSE)</f>
        <v>110603</v>
      </c>
      <c r="F242" s="18"/>
    </row>
    <row r="243" customHeight="1" spans="1:6">
      <c r="A243" s="18">
        <v>186</v>
      </c>
      <c r="B243" s="16" t="s">
        <v>202</v>
      </c>
      <c r="C243" s="16" t="str">
        <f>VLOOKUP(B243,[2]Sheet1!$B:$C,2,FALSE)</f>
        <v>914406063380389469</v>
      </c>
      <c r="D243" s="17" t="s">
        <v>11</v>
      </c>
      <c r="E243" s="17">
        <f>VLOOKUP(B243,[1]企业研发投入补助!$B:$G,6,FALSE)</f>
        <v>109027</v>
      </c>
      <c r="F243" s="18"/>
    </row>
    <row r="244" customHeight="1" spans="1:6">
      <c r="A244" s="22">
        <v>187</v>
      </c>
      <c r="B244" s="19" t="s">
        <v>203</v>
      </c>
      <c r="C244" s="19" t="str">
        <f>VLOOKUP(B244,[2]Sheet1!$B:$C,2,FALSE)</f>
        <v>91441900MA55G8P17P</v>
      </c>
      <c r="D244" s="17" t="s">
        <v>11</v>
      </c>
      <c r="E244" s="17">
        <f>VLOOKUP(B244,[1]企业研发投入补助!$B:$G,6,FALSE)</f>
        <v>108666</v>
      </c>
      <c r="F244" s="18"/>
    </row>
    <row r="245" customHeight="1" spans="1:6">
      <c r="A245" s="24"/>
      <c r="B245" s="20"/>
      <c r="C245" s="20"/>
      <c r="D245" s="17" t="s">
        <v>31</v>
      </c>
      <c r="E245" s="17">
        <v>100000</v>
      </c>
      <c r="F245" s="18"/>
    </row>
    <row r="246" customHeight="1" spans="1:6">
      <c r="A246" s="18">
        <v>188</v>
      </c>
      <c r="B246" s="16" t="s">
        <v>204</v>
      </c>
      <c r="C246" s="16" t="str">
        <f>VLOOKUP(B246,[2]Sheet1!$B:$C,2,FALSE)</f>
        <v>91441900MA51J8N76A</v>
      </c>
      <c r="D246" s="17" t="s">
        <v>11</v>
      </c>
      <c r="E246" s="17">
        <f>VLOOKUP(B246,[1]企业研发投入补助!$B:$G,6,FALSE)</f>
        <v>106839</v>
      </c>
      <c r="F246" s="18"/>
    </row>
    <row r="247" customHeight="1" spans="1:6">
      <c r="A247" s="18">
        <v>189</v>
      </c>
      <c r="B247" s="16" t="s">
        <v>205</v>
      </c>
      <c r="C247" s="19" t="str">
        <f>VLOOKUP(B247,[2]Sheet1!$B:$C,2,FALSE)</f>
        <v>914419005958621866</v>
      </c>
      <c r="D247" s="17" t="s">
        <v>11</v>
      </c>
      <c r="E247" s="17">
        <f>VLOOKUP(B247,[1]企业研发投入补助!$B:$G,6,FALSE)</f>
        <v>106637</v>
      </c>
      <c r="F247" s="18"/>
    </row>
    <row r="248" customHeight="1" spans="1:6">
      <c r="A248" s="18"/>
      <c r="B248" s="16"/>
      <c r="C248" s="20"/>
      <c r="D248" s="17" t="s">
        <v>31</v>
      </c>
      <c r="E248" s="17">
        <v>100000</v>
      </c>
      <c r="F248" s="18"/>
    </row>
    <row r="249" customHeight="1" spans="1:6">
      <c r="A249" s="18">
        <v>190</v>
      </c>
      <c r="B249" s="16" t="s">
        <v>206</v>
      </c>
      <c r="C249" s="16" t="str">
        <f>VLOOKUP(B249,[2]Sheet1!$B:$C,2,FALSE)</f>
        <v>91441900566689900M</v>
      </c>
      <c r="D249" s="17" t="s">
        <v>11</v>
      </c>
      <c r="E249" s="17">
        <f>VLOOKUP(B249,[1]企业研发投入补助!$B:$G,6,FALSE)</f>
        <v>104408</v>
      </c>
      <c r="F249" s="18"/>
    </row>
    <row r="250" customHeight="1" spans="1:6">
      <c r="A250" s="18">
        <v>191</v>
      </c>
      <c r="B250" s="16" t="s">
        <v>207</v>
      </c>
      <c r="C250" s="16" t="str">
        <f>VLOOKUP(B250,[2]Sheet1!$B:$C,2,FALSE)</f>
        <v>91441900MA7HMJMR8J</v>
      </c>
      <c r="D250" s="17" t="s">
        <v>11</v>
      </c>
      <c r="E250" s="17">
        <f>VLOOKUP(B250,[1]企业研发投入补助!$B:$G,6,FALSE)</f>
        <v>104084</v>
      </c>
      <c r="F250" s="18"/>
    </row>
    <row r="251" customHeight="1" spans="1:6">
      <c r="A251" s="18">
        <v>192</v>
      </c>
      <c r="B251" s="16" t="s">
        <v>208</v>
      </c>
      <c r="C251" s="16" t="str">
        <f>VLOOKUP(B251,[2]Sheet1!$B:$C,2,FALSE)</f>
        <v>91441900MA524E85XH</v>
      </c>
      <c r="D251" s="17" t="s">
        <v>11</v>
      </c>
      <c r="E251" s="17">
        <f>VLOOKUP(B251,[1]企业研发投入补助!$B:$G,6,FALSE)</f>
        <v>103631</v>
      </c>
      <c r="F251" s="18"/>
    </row>
    <row r="252" customHeight="1" spans="1:6">
      <c r="A252" s="18">
        <v>193</v>
      </c>
      <c r="B252" s="16" t="s">
        <v>209</v>
      </c>
      <c r="C252" s="16" t="str">
        <f>VLOOKUP(B252,[2]Sheet1!$B:$C,2,FALSE)</f>
        <v>91441900MA524K0N26</v>
      </c>
      <c r="D252" s="17" t="s">
        <v>11</v>
      </c>
      <c r="E252" s="17">
        <f>VLOOKUP(B252,[1]企业研发投入补助!$B:$G,6,FALSE)</f>
        <v>103335</v>
      </c>
      <c r="F252" s="18"/>
    </row>
    <row r="253" customHeight="1" spans="1:6">
      <c r="A253" s="18">
        <v>194</v>
      </c>
      <c r="B253" s="16" t="s">
        <v>210</v>
      </c>
      <c r="C253" s="16" t="str">
        <f>VLOOKUP(B253,[2]Sheet1!$B:$C,2,FALSE)</f>
        <v>91441900MA51KM073R</v>
      </c>
      <c r="D253" s="17" t="s">
        <v>11</v>
      </c>
      <c r="E253" s="17">
        <f>VLOOKUP(B253,[1]企业研发投入补助!$B:$G,6,FALSE)</f>
        <v>102669</v>
      </c>
      <c r="F253" s="18"/>
    </row>
    <row r="254" customHeight="1" spans="1:6">
      <c r="A254" s="18">
        <v>195</v>
      </c>
      <c r="B254" s="16" t="s">
        <v>211</v>
      </c>
      <c r="C254" s="16" t="str">
        <f>VLOOKUP(B254,[2]Sheet1!$B:$C,2,FALSE)</f>
        <v>91441900594054136W</v>
      </c>
      <c r="D254" s="17" t="s">
        <v>11</v>
      </c>
      <c r="E254" s="17">
        <f>VLOOKUP(B254,[1]企业研发投入补助!$B:$G,6,FALSE)</f>
        <v>98262</v>
      </c>
      <c r="F254" s="18"/>
    </row>
    <row r="255" customHeight="1" spans="1:6">
      <c r="A255" s="18">
        <v>196</v>
      </c>
      <c r="B255" s="16" t="s">
        <v>212</v>
      </c>
      <c r="C255" s="19" t="str">
        <f>VLOOKUP(B255,[2]Sheet1!$B:$C,2,FALSE)</f>
        <v>91441900304097892R</v>
      </c>
      <c r="D255" s="17" t="s">
        <v>11</v>
      </c>
      <c r="E255" s="17">
        <f>VLOOKUP(B255,[1]企业研发投入补助!$B:$G,6,FALSE)</f>
        <v>101039</v>
      </c>
      <c r="F255" s="18"/>
    </row>
    <row r="256" customHeight="1" spans="1:6">
      <c r="A256" s="18"/>
      <c r="B256" s="16"/>
      <c r="C256" s="20"/>
      <c r="D256" s="17" t="s">
        <v>46</v>
      </c>
      <c r="E256" s="17">
        <v>30000</v>
      </c>
      <c r="F256" s="18"/>
    </row>
    <row r="257" customHeight="1" spans="1:6">
      <c r="A257" s="18">
        <v>197</v>
      </c>
      <c r="B257" s="16" t="s">
        <v>213</v>
      </c>
      <c r="C257" s="16" t="str">
        <f>VLOOKUP(B257,[2]Sheet1!$B:$C,2,FALSE)</f>
        <v>91441900MA51A7X86X</v>
      </c>
      <c r="D257" s="17" t="s">
        <v>11</v>
      </c>
      <c r="E257" s="17">
        <f>VLOOKUP(B257,[1]企业研发投入补助!$B:$G,6,FALSE)</f>
        <v>100013</v>
      </c>
      <c r="F257" s="18"/>
    </row>
    <row r="258" customHeight="1" spans="1:6">
      <c r="A258" s="18">
        <v>198</v>
      </c>
      <c r="B258" s="16" t="s">
        <v>214</v>
      </c>
      <c r="C258" s="16" t="str">
        <f>VLOOKUP(B258,[2]Sheet1!$B:$C,2,FALSE)</f>
        <v>91441900MA532H0Y49</v>
      </c>
      <c r="D258" s="17" t="s">
        <v>11</v>
      </c>
      <c r="E258" s="17">
        <f>VLOOKUP(B258,[1]企业研发投入补助!$B:$G,6,FALSE)</f>
        <v>99151</v>
      </c>
      <c r="F258" s="18"/>
    </row>
    <row r="259" customHeight="1" spans="1:6">
      <c r="A259" s="18">
        <v>199</v>
      </c>
      <c r="B259" s="16" t="s">
        <v>215</v>
      </c>
      <c r="C259" s="16" t="str">
        <f>VLOOKUP(B259,[2]Sheet1!$B:$C,2,FALSE)</f>
        <v>914419003247854734</v>
      </c>
      <c r="D259" s="17" t="s">
        <v>11</v>
      </c>
      <c r="E259" s="17">
        <f>VLOOKUP(B259,[1]企业研发投入补助!$B:$G,6,FALSE)</f>
        <v>99100</v>
      </c>
      <c r="F259" s="18"/>
    </row>
    <row r="260" customHeight="1" spans="1:6">
      <c r="A260" s="18">
        <v>200</v>
      </c>
      <c r="B260" s="16" t="s">
        <v>216</v>
      </c>
      <c r="C260" s="16" t="str">
        <f>VLOOKUP(B260,[2]Sheet1!$B:$C,2,FALSE)</f>
        <v>91441900743202842F</v>
      </c>
      <c r="D260" s="17" t="s">
        <v>11</v>
      </c>
      <c r="E260" s="17">
        <f>VLOOKUP(B260,[1]企业研发投入补助!$B:$G,6,FALSE)</f>
        <v>98607</v>
      </c>
      <c r="F260" s="18"/>
    </row>
    <row r="261" customHeight="1" spans="1:6">
      <c r="A261" s="18">
        <v>201</v>
      </c>
      <c r="B261" s="16" t="s">
        <v>217</v>
      </c>
      <c r="C261" s="16" t="str">
        <f>VLOOKUP(B261,[2]Sheet1!$B:$C,2,FALSE)</f>
        <v>91441900MA53222T57</v>
      </c>
      <c r="D261" s="17" t="s">
        <v>11</v>
      </c>
      <c r="E261" s="17">
        <f>VLOOKUP(B261,[1]企业研发投入补助!$B:$G,6,FALSE)</f>
        <v>97977</v>
      </c>
      <c r="F261" s="18"/>
    </row>
    <row r="262" customHeight="1" spans="1:6">
      <c r="A262" s="18">
        <v>202</v>
      </c>
      <c r="B262" s="16" t="s">
        <v>218</v>
      </c>
      <c r="C262" s="16" t="str">
        <f>VLOOKUP(B262,[2]Sheet1!$B:$C,2,FALSE)</f>
        <v>91441900092966039Q</v>
      </c>
      <c r="D262" s="17" t="s">
        <v>11</v>
      </c>
      <c r="E262" s="17">
        <f>VLOOKUP(B262,[1]企业研发投入补助!$B:$G,6,FALSE)</f>
        <v>97219</v>
      </c>
      <c r="F262" s="18"/>
    </row>
    <row r="263" customHeight="1" spans="1:6">
      <c r="A263" s="18">
        <v>203</v>
      </c>
      <c r="B263" s="16" t="s">
        <v>219</v>
      </c>
      <c r="C263" s="16" t="str">
        <f>VLOOKUP(B263,[2]Sheet1!$B:$C,2,FALSE)</f>
        <v>91441900MA53EGBRXM</v>
      </c>
      <c r="D263" s="17" t="s">
        <v>11</v>
      </c>
      <c r="E263" s="17">
        <f>VLOOKUP(B263,[1]企业研发投入补助!$B:$G,6,FALSE)</f>
        <v>96072</v>
      </c>
      <c r="F263" s="18"/>
    </row>
    <row r="264" customHeight="1" spans="1:6">
      <c r="A264" s="18">
        <v>204</v>
      </c>
      <c r="B264" s="16" t="s">
        <v>220</v>
      </c>
      <c r="C264" s="16" t="str">
        <f>VLOOKUP(B264,[2]Sheet1!$B:$C,2,FALSE)</f>
        <v>91441900MA7EEBL10T</v>
      </c>
      <c r="D264" s="17" t="s">
        <v>11</v>
      </c>
      <c r="E264" s="17">
        <f>VLOOKUP(B264,[1]企业研发投入补助!$B:$G,6,FALSE)</f>
        <v>95654</v>
      </c>
      <c r="F264" s="18"/>
    </row>
    <row r="265" customHeight="1" spans="1:6">
      <c r="A265" s="18">
        <v>205</v>
      </c>
      <c r="B265" s="16" t="s">
        <v>221</v>
      </c>
      <c r="C265" s="16" t="str">
        <f>VLOOKUP(B265,[2]Sheet1!$B:$C,2,FALSE)</f>
        <v>91441900MACDBXWR5P</v>
      </c>
      <c r="D265" s="17" t="s">
        <v>11</v>
      </c>
      <c r="E265" s="17">
        <f>VLOOKUP(B265,[1]企业研发投入补助!$B:$G,6,FALSE)</f>
        <v>94285</v>
      </c>
      <c r="F265" s="18"/>
    </row>
    <row r="266" customHeight="1" spans="1:6">
      <c r="A266" s="18">
        <v>206</v>
      </c>
      <c r="B266" s="16" t="s">
        <v>222</v>
      </c>
      <c r="C266" s="16" t="str">
        <f>VLOOKUP(B266,[2]Sheet1!$B:$C,2,FALSE)</f>
        <v>91441900771872333L</v>
      </c>
      <c r="D266" s="17" t="s">
        <v>11</v>
      </c>
      <c r="E266" s="17">
        <f>VLOOKUP(B266,[1]企业研发投入补助!$B:$G,6,FALSE)</f>
        <v>92864</v>
      </c>
      <c r="F266" s="18"/>
    </row>
    <row r="267" customHeight="1" spans="1:6">
      <c r="A267" s="18">
        <v>207</v>
      </c>
      <c r="B267" s="16" t="s">
        <v>223</v>
      </c>
      <c r="C267" s="19" t="str">
        <f>VLOOKUP(B267,[2]Sheet1!$B:$C,2,FALSE)</f>
        <v>91441900MA51L03M00</v>
      </c>
      <c r="D267" s="17" t="s">
        <v>11</v>
      </c>
      <c r="E267" s="17">
        <f>VLOOKUP(B267,[1]企业研发投入补助!$B:$G,6,FALSE)</f>
        <v>92391</v>
      </c>
      <c r="F267" s="18"/>
    </row>
    <row r="268" customHeight="1" spans="1:6">
      <c r="A268" s="18"/>
      <c r="B268" s="16"/>
      <c r="C268" s="20"/>
      <c r="D268" s="17" t="s">
        <v>46</v>
      </c>
      <c r="E268" s="17">
        <v>30000</v>
      </c>
      <c r="F268" s="18"/>
    </row>
    <row r="269" customHeight="1" spans="1:6">
      <c r="A269" s="18">
        <v>208</v>
      </c>
      <c r="B269" s="16" t="s">
        <v>224</v>
      </c>
      <c r="C269" s="16" t="str">
        <f>VLOOKUP(B269,[2]Sheet1!$B:$C,2,FALSE)</f>
        <v>91441900665023274D</v>
      </c>
      <c r="D269" s="17" t="s">
        <v>11</v>
      </c>
      <c r="E269" s="17">
        <f>VLOOKUP(B269,[1]企业研发投入补助!$B:$G,6,FALSE)</f>
        <v>92076</v>
      </c>
      <c r="F269" s="18"/>
    </row>
    <row r="270" customHeight="1" spans="1:6">
      <c r="A270" s="18">
        <v>209</v>
      </c>
      <c r="B270" s="16" t="s">
        <v>225</v>
      </c>
      <c r="C270" s="16" t="str">
        <f>VLOOKUP(B270,[2]Sheet1!$B:$C,2,FALSE)</f>
        <v>91441900MA5418496A</v>
      </c>
      <c r="D270" s="17" t="s">
        <v>11</v>
      </c>
      <c r="E270" s="17">
        <f>VLOOKUP(B270,[1]企业研发投入补助!$B:$G,6,FALSE)</f>
        <v>91619</v>
      </c>
      <c r="F270" s="18"/>
    </row>
    <row r="271" customHeight="1" spans="1:6">
      <c r="A271" s="18">
        <v>210</v>
      </c>
      <c r="B271" s="16" t="s">
        <v>226</v>
      </c>
      <c r="C271" s="16" t="str">
        <f>VLOOKUP(B271,[2]Sheet1!$B:$C,2,FALSE)</f>
        <v>91441900MA4WW1H250</v>
      </c>
      <c r="D271" s="17" t="s">
        <v>11</v>
      </c>
      <c r="E271" s="17">
        <f>VLOOKUP(B271,[1]企业研发投入补助!$B:$G,6,FALSE)</f>
        <v>90834</v>
      </c>
      <c r="F271" s="18"/>
    </row>
    <row r="272" customHeight="1" spans="1:6">
      <c r="A272" s="18">
        <v>211</v>
      </c>
      <c r="B272" s="16" t="s">
        <v>227</v>
      </c>
      <c r="C272" s="16" t="str">
        <f>VLOOKUP(B272,[2]Sheet1!$B:$C,2,FALSE)</f>
        <v>91441900794697638A</v>
      </c>
      <c r="D272" s="17" t="s">
        <v>11</v>
      </c>
      <c r="E272" s="17">
        <f>VLOOKUP(B272,[1]企业研发投入补助!$B:$G,6,FALSE)</f>
        <v>90726</v>
      </c>
      <c r="F272" s="18"/>
    </row>
    <row r="273" customHeight="1" spans="1:6">
      <c r="A273" s="18">
        <v>212</v>
      </c>
      <c r="B273" s="16" t="s">
        <v>228</v>
      </c>
      <c r="C273" s="16" t="str">
        <f>VLOOKUP(B273,[2]Sheet1!$B:$C,2,FALSE)</f>
        <v>91441900MA4W3AR33P</v>
      </c>
      <c r="D273" s="17" t="s">
        <v>11</v>
      </c>
      <c r="E273" s="17">
        <f>VLOOKUP(B273,[1]企业研发投入补助!$B:$G,6,FALSE)</f>
        <v>89490</v>
      </c>
      <c r="F273" s="18"/>
    </row>
    <row r="274" customHeight="1" spans="1:6">
      <c r="A274" s="18">
        <v>213</v>
      </c>
      <c r="B274" s="16" t="s">
        <v>229</v>
      </c>
      <c r="C274" s="16" t="str">
        <f>VLOOKUP(B274,[2]Sheet1!$B:$C,2,FALSE)</f>
        <v>91441900MA53WDE248</v>
      </c>
      <c r="D274" s="17" t="s">
        <v>11</v>
      </c>
      <c r="E274" s="17">
        <f>VLOOKUP(B274,[1]企业研发投入补助!$B:$G,6,FALSE)</f>
        <v>87615</v>
      </c>
      <c r="F274" s="18"/>
    </row>
    <row r="275" customHeight="1" spans="1:6">
      <c r="A275" s="18">
        <v>214</v>
      </c>
      <c r="B275" s="16" t="s">
        <v>230</v>
      </c>
      <c r="C275" s="16" t="str">
        <f>VLOOKUP(B275,[2]Sheet1!$B:$C,2,FALSE)</f>
        <v>91441900MA51LEMH93</v>
      </c>
      <c r="D275" s="17" t="s">
        <v>11</v>
      </c>
      <c r="E275" s="17">
        <f>VLOOKUP(B275,[1]企业研发投入补助!$B:$G,6,FALSE)</f>
        <v>86738</v>
      </c>
      <c r="F275" s="18"/>
    </row>
    <row r="276" customHeight="1" spans="1:6">
      <c r="A276" s="18">
        <v>215</v>
      </c>
      <c r="B276" s="16" t="s">
        <v>231</v>
      </c>
      <c r="C276" s="16" t="str">
        <f>VLOOKUP(B276,[2]Sheet1!$B:$C,2,FALSE)</f>
        <v>91441900MA53EADX5F</v>
      </c>
      <c r="D276" s="17" t="s">
        <v>11</v>
      </c>
      <c r="E276" s="17">
        <f>VLOOKUP(B276,[1]企业研发投入补助!$B:$G,6,FALSE)</f>
        <v>86700</v>
      </c>
      <c r="F276" s="18"/>
    </row>
    <row r="277" customHeight="1" spans="1:6">
      <c r="A277" s="18">
        <v>216</v>
      </c>
      <c r="B277" s="16" t="s">
        <v>232</v>
      </c>
      <c r="C277" s="16" t="str">
        <f>VLOOKUP(B277,[2]Sheet1!$B:$C,2,FALSE)</f>
        <v>91441900568290979H</v>
      </c>
      <c r="D277" s="17" t="s">
        <v>11</v>
      </c>
      <c r="E277" s="17">
        <f>VLOOKUP(B277,[1]企业研发投入补助!$B:$G,6,FALSE)</f>
        <v>86632</v>
      </c>
      <c r="F277" s="18"/>
    </row>
    <row r="278" customHeight="1" spans="1:6">
      <c r="A278" s="18">
        <v>217</v>
      </c>
      <c r="B278" s="16" t="s">
        <v>233</v>
      </c>
      <c r="C278" s="19" t="str">
        <f>VLOOKUP(B278,[2]Sheet1!$B:$C,2,FALSE)</f>
        <v>91441900MA4UMMDM4H</v>
      </c>
      <c r="D278" s="17" t="s">
        <v>11</v>
      </c>
      <c r="E278" s="17">
        <f>VLOOKUP(B278,[1]企业研发投入补助!$B:$G,6,FALSE)</f>
        <v>86526</v>
      </c>
      <c r="F278" s="18"/>
    </row>
    <row r="279" customHeight="1" spans="1:6">
      <c r="A279" s="18"/>
      <c r="B279" s="16"/>
      <c r="C279" s="20"/>
      <c r="D279" s="17" t="s">
        <v>46</v>
      </c>
      <c r="E279" s="17">
        <v>30000</v>
      </c>
      <c r="F279" s="18"/>
    </row>
    <row r="280" customHeight="1" spans="1:6">
      <c r="A280" s="18">
        <v>218</v>
      </c>
      <c r="B280" s="16" t="s">
        <v>234</v>
      </c>
      <c r="C280" s="16" t="str">
        <f>VLOOKUP(B280,[2]Sheet1!$B:$C,2,FALSE)</f>
        <v>91441900MA52WHW88L</v>
      </c>
      <c r="D280" s="17" t="s">
        <v>11</v>
      </c>
      <c r="E280" s="17">
        <f>VLOOKUP(B280,[1]企业研发投入补助!$B:$G,6,FALSE)</f>
        <v>86121</v>
      </c>
      <c r="F280" s="18"/>
    </row>
    <row r="281" customHeight="1" spans="1:6">
      <c r="A281" s="18">
        <v>219</v>
      </c>
      <c r="B281" s="16" t="s">
        <v>235</v>
      </c>
      <c r="C281" s="16" t="str">
        <f>VLOOKUP(B281,[2]Sheet1!$B:$C,2,FALSE)</f>
        <v>91441900568233771L</v>
      </c>
      <c r="D281" s="17" t="s">
        <v>11</v>
      </c>
      <c r="E281" s="17">
        <f>VLOOKUP(B281,[1]企业研发投入补助!$B:$G,6,FALSE)</f>
        <v>85407</v>
      </c>
      <c r="F281" s="18"/>
    </row>
    <row r="282" customHeight="1" spans="1:6">
      <c r="A282" s="18">
        <v>220</v>
      </c>
      <c r="B282" s="16" t="s">
        <v>236</v>
      </c>
      <c r="C282" s="16" t="str">
        <f>VLOOKUP(B282,[2]Sheet1!$B:$C,2,FALSE)</f>
        <v>91441900MA4UW96Q13</v>
      </c>
      <c r="D282" s="17" t="s">
        <v>11</v>
      </c>
      <c r="E282" s="17">
        <f>VLOOKUP(B282,[1]企业研发投入补助!$B:$G,6,FALSE)</f>
        <v>85232</v>
      </c>
      <c r="F282" s="18"/>
    </row>
    <row r="283" customHeight="1" spans="1:6">
      <c r="A283" s="18">
        <v>221</v>
      </c>
      <c r="B283" s="16" t="s">
        <v>237</v>
      </c>
      <c r="C283" s="16" t="str">
        <f>VLOOKUP(B283,[2]Sheet1!$B:$C,2,FALSE)</f>
        <v>91441900315294955C</v>
      </c>
      <c r="D283" s="17" t="s">
        <v>11</v>
      </c>
      <c r="E283" s="17">
        <f>VLOOKUP(B283,[1]企业研发投入补助!$B:$G,6,FALSE)</f>
        <v>82962</v>
      </c>
      <c r="F283" s="18"/>
    </row>
    <row r="284" customHeight="1" spans="1:6">
      <c r="A284" s="18">
        <v>222</v>
      </c>
      <c r="B284" s="16" t="s">
        <v>238</v>
      </c>
      <c r="C284" s="16" t="str">
        <f>VLOOKUP(B284,[2]Sheet1!$B:$C,2,FALSE)</f>
        <v>91441900081209884Q</v>
      </c>
      <c r="D284" s="17" t="s">
        <v>11</v>
      </c>
      <c r="E284" s="17">
        <f>VLOOKUP(B284,[1]企业研发投入补助!$B:$G,6,FALSE)</f>
        <v>82750</v>
      </c>
      <c r="F284" s="18"/>
    </row>
    <row r="285" customHeight="1" spans="1:6">
      <c r="A285" s="18">
        <v>223</v>
      </c>
      <c r="B285" s="16" t="s">
        <v>239</v>
      </c>
      <c r="C285" s="16" t="str">
        <f>VLOOKUP(B285,[2]Sheet1!$B:$C,2,FALSE)</f>
        <v>91441900MA4X1MXT75</v>
      </c>
      <c r="D285" s="17" t="s">
        <v>11</v>
      </c>
      <c r="E285" s="17">
        <f>VLOOKUP(B285,[1]企业研发投入补助!$B:$G,6,FALSE)</f>
        <v>81679</v>
      </c>
      <c r="F285" s="18"/>
    </row>
    <row r="286" customHeight="1" spans="1:6">
      <c r="A286" s="18">
        <v>224</v>
      </c>
      <c r="B286" s="16" t="s">
        <v>240</v>
      </c>
      <c r="C286" s="16" t="str">
        <f>VLOOKUP(B286,[2]Sheet1!$B:$C,2,FALSE)</f>
        <v>9144190055913793X1</v>
      </c>
      <c r="D286" s="17" t="s">
        <v>11</v>
      </c>
      <c r="E286" s="17">
        <f>VLOOKUP(B286,[1]企业研发投入补助!$B:$G,6,FALSE)</f>
        <v>80875</v>
      </c>
      <c r="F286" s="18"/>
    </row>
    <row r="287" customHeight="1" spans="1:6">
      <c r="A287" s="18">
        <v>225</v>
      </c>
      <c r="B287" s="16" t="s">
        <v>241</v>
      </c>
      <c r="C287" s="16" t="str">
        <f>VLOOKUP(B287,[2]Sheet1!$B:$C,2,FALSE)</f>
        <v>91441900075053705T</v>
      </c>
      <c r="D287" s="17" t="s">
        <v>11</v>
      </c>
      <c r="E287" s="17">
        <f>VLOOKUP(B287,[1]企业研发投入补助!$B:$G,6,FALSE)</f>
        <v>80689</v>
      </c>
      <c r="F287" s="18"/>
    </row>
    <row r="288" customHeight="1" spans="1:6">
      <c r="A288" s="18">
        <v>226</v>
      </c>
      <c r="B288" s="16" t="s">
        <v>242</v>
      </c>
      <c r="C288" s="19" t="str">
        <f>VLOOKUP(B288,[2]Sheet1!$B:$C,2,FALSE)</f>
        <v>91441900059925825M</v>
      </c>
      <c r="D288" s="17" t="s">
        <v>11</v>
      </c>
      <c r="E288" s="17">
        <f>VLOOKUP(B288,[1]企业研发投入补助!$B:$G,6,FALSE)</f>
        <v>80414</v>
      </c>
      <c r="F288" s="18"/>
    </row>
    <row r="289" customHeight="1" spans="1:6">
      <c r="A289" s="18"/>
      <c r="B289" s="16"/>
      <c r="C289" s="20"/>
      <c r="D289" s="17" t="s">
        <v>31</v>
      </c>
      <c r="E289" s="17">
        <v>100000</v>
      </c>
      <c r="F289" s="18"/>
    </row>
    <row r="290" customHeight="1" spans="1:6">
      <c r="A290" s="18">
        <v>227</v>
      </c>
      <c r="B290" s="16" t="s">
        <v>243</v>
      </c>
      <c r="C290" s="16" t="str">
        <f>VLOOKUP(B290,[2]Sheet1!$B:$C,2,FALSE)</f>
        <v>91441900MA4ULMGF08</v>
      </c>
      <c r="D290" s="17" t="s">
        <v>11</v>
      </c>
      <c r="E290" s="17">
        <f>VLOOKUP(B290,[1]企业研发投入补助!$B:$G,6,FALSE)</f>
        <v>79871</v>
      </c>
      <c r="F290" s="18"/>
    </row>
    <row r="291" customHeight="1" spans="1:6">
      <c r="A291" s="18">
        <v>228</v>
      </c>
      <c r="B291" s="16" t="s">
        <v>244</v>
      </c>
      <c r="C291" s="16" t="str">
        <f>VLOOKUP(B291,[2]Sheet1!$B:$C,2,FALSE)</f>
        <v>91441900741221249Y</v>
      </c>
      <c r="D291" s="17" t="s">
        <v>11</v>
      </c>
      <c r="E291" s="17">
        <f>VLOOKUP(B291,[1]企业研发投入补助!$B:$G,6,FALSE)</f>
        <v>79866</v>
      </c>
      <c r="F291" s="18"/>
    </row>
    <row r="292" customHeight="1" spans="1:6">
      <c r="A292" s="18">
        <v>229</v>
      </c>
      <c r="B292" s="16" t="s">
        <v>245</v>
      </c>
      <c r="C292" s="19" t="str">
        <f>VLOOKUP(B292,[2]Sheet1!$B:$C,2,FALSE)</f>
        <v>91441900MA54LDBH9T</v>
      </c>
      <c r="D292" s="17" t="s">
        <v>11</v>
      </c>
      <c r="E292" s="17">
        <f>VLOOKUP(B292,[1]企业研发投入补助!$B:$G,6,FALSE)</f>
        <v>78949</v>
      </c>
      <c r="F292" s="18"/>
    </row>
    <row r="293" customHeight="1" spans="1:6">
      <c r="A293" s="18"/>
      <c r="B293" s="16"/>
      <c r="C293" s="20"/>
      <c r="D293" s="17" t="s">
        <v>46</v>
      </c>
      <c r="E293" s="17">
        <v>30000</v>
      </c>
      <c r="F293" s="18"/>
    </row>
    <row r="294" customHeight="1" spans="1:6">
      <c r="A294" s="18">
        <v>230</v>
      </c>
      <c r="B294" s="16" t="s">
        <v>246</v>
      </c>
      <c r="C294" s="16" t="str">
        <f>VLOOKUP(B294,[2]Sheet1!$B:$C,2,FALSE)</f>
        <v>91441900MA5221XNXW</v>
      </c>
      <c r="D294" s="17" t="s">
        <v>11</v>
      </c>
      <c r="E294" s="17">
        <f>VLOOKUP(B294,[1]企业研发投入补助!$B:$G,6,FALSE)</f>
        <v>78528</v>
      </c>
      <c r="F294" s="18"/>
    </row>
    <row r="295" customHeight="1" spans="1:6">
      <c r="A295" s="18">
        <v>231</v>
      </c>
      <c r="B295" s="16" t="s">
        <v>247</v>
      </c>
      <c r="C295" s="16" t="str">
        <f>VLOOKUP(B295,[2]Sheet1!$B:$C,2,FALSE)</f>
        <v>91441900MA5128PE32</v>
      </c>
      <c r="D295" s="17" t="s">
        <v>11</v>
      </c>
      <c r="E295" s="17">
        <f>VLOOKUP(B295,[1]企业研发投入补助!$B:$G,6,FALSE)</f>
        <v>78326</v>
      </c>
      <c r="F295" s="18"/>
    </row>
    <row r="296" customHeight="1" spans="1:6">
      <c r="A296" s="18">
        <v>232</v>
      </c>
      <c r="B296" s="16" t="s">
        <v>248</v>
      </c>
      <c r="C296" s="16" t="str">
        <f>VLOOKUP(B296,[2]Sheet1!$B:$C,2,FALSE)</f>
        <v>91441900MA551B479R</v>
      </c>
      <c r="D296" s="17" t="s">
        <v>11</v>
      </c>
      <c r="E296" s="17">
        <f>VLOOKUP(B296,[1]企业研发投入补助!$B:$G,6,FALSE)</f>
        <v>78229</v>
      </c>
      <c r="F296" s="18"/>
    </row>
    <row r="297" customHeight="1" spans="1:6">
      <c r="A297" s="18">
        <v>233</v>
      </c>
      <c r="B297" s="16" t="s">
        <v>249</v>
      </c>
      <c r="C297" s="16" t="str">
        <f>VLOOKUP(B297,[2]Sheet1!$B:$C,2,FALSE)</f>
        <v>91441900MA52WBKF2T</v>
      </c>
      <c r="D297" s="17" t="s">
        <v>11</v>
      </c>
      <c r="E297" s="17">
        <f>VLOOKUP(B297,[1]企业研发投入补助!$B:$G,6,FALSE)</f>
        <v>78103</v>
      </c>
      <c r="F297" s="18"/>
    </row>
    <row r="298" customHeight="1" spans="1:6">
      <c r="A298" s="18">
        <v>234</v>
      </c>
      <c r="B298" s="16" t="s">
        <v>250</v>
      </c>
      <c r="C298" s="16" t="str">
        <f>VLOOKUP(B298,[2]Sheet1!$B:$C,2,FALSE)</f>
        <v>91441900MA556KWJ7P</v>
      </c>
      <c r="D298" s="17" t="s">
        <v>11</v>
      </c>
      <c r="E298" s="17">
        <f>VLOOKUP(B298,[1]企业研发投入补助!$B:$G,6,FALSE)</f>
        <v>77898</v>
      </c>
      <c r="F298" s="18"/>
    </row>
    <row r="299" customHeight="1" spans="1:6">
      <c r="A299" s="22">
        <v>235</v>
      </c>
      <c r="B299" s="19" t="s">
        <v>251</v>
      </c>
      <c r="C299" s="16" t="str">
        <f>VLOOKUP(B299,[2]Sheet1!$B:$C,2,FALSE)</f>
        <v>91441900MA7HF9300A</v>
      </c>
      <c r="D299" s="17" t="s">
        <v>11</v>
      </c>
      <c r="E299" s="17">
        <f>VLOOKUP(B299,[1]企业研发投入补助!$B:$G,6,FALSE)</f>
        <v>77278</v>
      </c>
      <c r="F299" s="18"/>
    </row>
    <row r="300" customHeight="1" spans="1:6">
      <c r="A300" s="24"/>
      <c r="B300" s="20"/>
      <c r="C300" s="16" t="e">
        <f>VLOOKUP(B300,[2]Sheet1!$B:$C,2,FALSE)</f>
        <v>#N/A</v>
      </c>
      <c r="D300" s="17" t="s">
        <v>46</v>
      </c>
      <c r="E300" s="17">
        <v>30000</v>
      </c>
      <c r="F300" s="18"/>
    </row>
    <row r="301" customHeight="1" spans="1:6">
      <c r="A301" s="22">
        <v>236</v>
      </c>
      <c r="B301" s="19" t="s">
        <v>252</v>
      </c>
      <c r="C301" s="19" t="str">
        <f>VLOOKUP(B301,[2]Sheet1!$B:$C,2,FALSE)</f>
        <v>91441900MA4WU6G05L</v>
      </c>
      <c r="D301" s="17" t="s">
        <v>11</v>
      </c>
      <c r="E301" s="17">
        <f>VLOOKUP(B301,[1]企业研发投入补助!$B:$G,6,FALSE)</f>
        <v>77214</v>
      </c>
      <c r="F301" s="18"/>
    </row>
    <row r="302" customHeight="1" spans="1:6">
      <c r="A302" s="27"/>
      <c r="B302" s="28"/>
      <c r="C302" s="28"/>
      <c r="D302" s="16" t="s">
        <v>46</v>
      </c>
      <c r="E302" s="17">
        <v>30000</v>
      </c>
      <c r="F302" s="18"/>
    </row>
    <row r="303" customHeight="1" spans="1:6">
      <c r="A303" s="24"/>
      <c r="B303" s="20"/>
      <c r="C303" s="20"/>
      <c r="D303" s="16" t="s">
        <v>31</v>
      </c>
      <c r="E303" s="17">
        <v>100000</v>
      </c>
      <c r="F303" s="18"/>
    </row>
    <row r="304" customHeight="1" spans="1:6">
      <c r="A304" s="18">
        <v>237</v>
      </c>
      <c r="B304" s="16" t="s">
        <v>253</v>
      </c>
      <c r="C304" s="16" t="str">
        <f>VLOOKUP(B304,[2]Sheet1!$B:$C,2,FALSE)</f>
        <v>91441900675218796M</v>
      </c>
      <c r="D304" s="17" t="s">
        <v>11</v>
      </c>
      <c r="E304" s="17">
        <f>VLOOKUP(B304,[1]企业研发投入补助!$B:$G,6,FALSE)</f>
        <v>77106</v>
      </c>
      <c r="F304" s="18"/>
    </row>
    <row r="305" customHeight="1" spans="1:6">
      <c r="A305" s="18">
        <v>238</v>
      </c>
      <c r="B305" s="16" t="s">
        <v>254</v>
      </c>
      <c r="C305" s="19" t="str">
        <f>VLOOKUP(B305,[2]Sheet1!$B:$C,2,FALSE)</f>
        <v>91441900MA4WPHT43U</v>
      </c>
      <c r="D305" s="30" t="s">
        <v>76</v>
      </c>
      <c r="E305" s="17">
        <f>VLOOKUP(B305,[1]企业研发投入补助!$B:$G,6,FALSE)</f>
        <v>76834</v>
      </c>
      <c r="F305" s="18"/>
    </row>
    <row r="306" customHeight="1" spans="1:6">
      <c r="A306" s="18"/>
      <c r="B306" s="16"/>
      <c r="C306" s="28"/>
      <c r="D306" s="30" t="s">
        <v>46</v>
      </c>
      <c r="E306" s="17">
        <v>30000</v>
      </c>
      <c r="F306" s="18"/>
    </row>
    <row r="307" customHeight="1" spans="1:6">
      <c r="A307" s="18"/>
      <c r="B307" s="16"/>
      <c r="C307" s="20"/>
      <c r="D307" s="30" t="s">
        <v>31</v>
      </c>
      <c r="E307" s="17">
        <v>100000</v>
      </c>
      <c r="F307" s="18"/>
    </row>
    <row r="308" customHeight="1" spans="1:6">
      <c r="A308" s="18">
        <v>239</v>
      </c>
      <c r="B308" s="16" t="s">
        <v>255</v>
      </c>
      <c r="C308" s="16" t="str">
        <f>VLOOKUP(B308,[2]Sheet1!$B:$C,2,FALSE)</f>
        <v>91441900590132352R</v>
      </c>
      <c r="D308" s="17" t="s">
        <v>11</v>
      </c>
      <c r="E308" s="17">
        <f>VLOOKUP(B308,[1]企业研发投入补助!$B:$G,6,FALSE)</f>
        <v>76239</v>
      </c>
      <c r="F308" s="18"/>
    </row>
    <row r="309" customHeight="1" spans="1:6">
      <c r="A309" s="18">
        <v>240</v>
      </c>
      <c r="B309" s="16" t="s">
        <v>256</v>
      </c>
      <c r="C309" s="16" t="str">
        <f>VLOOKUP(B309,[2]Sheet1!$B:$C,2,FALSE)</f>
        <v>91441900071850264P</v>
      </c>
      <c r="D309" s="17" t="s">
        <v>11</v>
      </c>
      <c r="E309" s="17">
        <f>VLOOKUP(B309,[1]企业研发投入补助!$B:$G,6,FALSE)</f>
        <v>76147</v>
      </c>
      <c r="F309" s="18"/>
    </row>
    <row r="310" customHeight="1" spans="1:6">
      <c r="A310" s="18">
        <v>241</v>
      </c>
      <c r="B310" s="16" t="s">
        <v>257</v>
      </c>
      <c r="C310" s="16" t="str">
        <f>VLOOKUP(B310,[2]Sheet1!$B:$C,2,FALSE)</f>
        <v>914419006731393148</v>
      </c>
      <c r="D310" s="17" t="s">
        <v>11</v>
      </c>
      <c r="E310" s="17">
        <f>VLOOKUP(B310,[1]企业研发投入补助!$B:$G,6,FALSE)</f>
        <v>75753</v>
      </c>
      <c r="F310" s="18"/>
    </row>
    <row r="311" customHeight="1" spans="1:6">
      <c r="A311" s="18">
        <v>242</v>
      </c>
      <c r="B311" s="16" t="s">
        <v>258</v>
      </c>
      <c r="C311" s="16" t="str">
        <f>VLOOKUP(B311,[2]Sheet1!$B:$C,2,FALSE)</f>
        <v>91441900725102530W</v>
      </c>
      <c r="D311" s="17" t="s">
        <v>11</v>
      </c>
      <c r="E311" s="17">
        <f>VLOOKUP(B311,[1]企业研发投入补助!$B:$G,6,FALSE)</f>
        <v>75550</v>
      </c>
      <c r="F311" s="18"/>
    </row>
    <row r="312" customHeight="1" spans="1:6">
      <c r="A312" s="18">
        <v>243</v>
      </c>
      <c r="B312" s="16" t="s">
        <v>259</v>
      </c>
      <c r="C312" s="16" t="str">
        <f>VLOOKUP(B312,[2]Sheet1!$B:$C,2,FALSE)</f>
        <v>91441900MA51DE3Q8T</v>
      </c>
      <c r="D312" s="17" t="s">
        <v>11</v>
      </c>
      <c r="E312" s="17">
        <f>VLOOKUP(B312,[1]企业研发投入补助!$B:$G,6,FALSE)</f>
        <v>75527</v>
      </c>
      <c r="F312" s="18"/>
    </row>
    <row r="313" customHeight="1" spans="1:6">
      <c r="A313" s="18">
        <v>244</v>
      </c>
      <c r="B313" s="16" t="s">
        <v>260</v>
      </c>
      <c r="C313" s="16" t="str">
        <f>VLOOKUP(B313,[2]Sheet1!$B:$C,2,FALSE)</f>
        <v>91441900559101021K</v>
      </c>
      <c r="D313" s="17" t="s">
        <v>11</v>
      </c>
      <c r="E313" s="17">
        <f>VLOOKUP(B313,[1]企业研发投入补助!$B:$G,6,FALSE)</f>
        <v>75445</v>
      </c>
      <c r="F313" s="18"/>
    </row>
    <row r="314" customHeight="1" spans="1:6">
      <c r="A314" s="18">
        <v>245</v>
      </c>
      <c r="B314" s="16" t="s">
        <v>261</v>
      </c>
      <c r="C314" s="16" t="str">
        <f>VLOOKUP(B314,[2]Sheet1!$B:$C,2,FALSE)</f>
        <v>91441900MA5492BB4G</v>
      </c>
      <c r="D314" s="17" t="s">
        <v>11</v>
      </c>
      <c r="E314" s="17">
        <f>VLOOKUP(B314,[1]企业研发投入补助!$B:$G,6,FALSE)</f>
        <v>74800</v>
      </c>
      <c r="F314" s="18"/>
    </row>
    <row r="315" customHeight="1" spans="1:6">
      <c r="A315" s="18">
        <v>246</v>
      </c>
      <c r="B315" s="16" t="s">
        <v>262</v>
      </c>
      <c r="C315" s="16" t="str">
        <f>VLOOKUP(B315,[2]Sheet1!$B:$C,2,FALSE)</f>
        <v>91441900MA56QTRE99</v>
      </c>
      <c r="D315" s="17" t="s">
        <v>11</v>
      </c>
      <c r="E315" s="17">
        <f>VLOOKUP(B315,[1]企业研发投入补助!$B:$G,6,FALSE)</f>
        <v>74047</v>
      </c>
      <c r="F315" s="18"/>
    </row>
    <row r="316" customHeight="1" spans="1:6">
      <c r="A316" s="18">
        <v>247</v>
      </c>
      <c r="B316" s="16" t="s">
        <v>263</v>
      </c>
      <c r="C316" s="16" t="str">
        <f>VLOOKUP(B316,[2]Sheet1!$B:$C,2,FALSE)</f>
        <v>91441900MA4UL3M04F</v>
      </c>
      <c r="D316" s="17" t="s">
        <v>11</v>
      </c>
      <c r="E316" s="17">
        <f>VLOOKUP(B316,[1]企业研发投入补助!$B:$G,6,FALSE)</f>
        <v>72342</v>
      </c>
      <c r="F316" s="18"/>
    </row>
    <row r="317" customHeight="1" spans="1:6">
      <c r="A317" s="18">
        <v>248</v>
      </c>
      <c r="B317" s="16" t="s">
        <v>264</v>
      </c>
      <c r="C317" s="16" t="str">
        <f>VLOOKUP(B317,[2]Sheet1!$B:$C,2,FALSE)</f>
        <v>91441900MA4UW91D3H</v>
      </c>
      <c r="D317" s="17" t="s">
        <v>11</v>
      </c>
      <c r="E317" s="17">
        <f>VLOOKUP(B317,[1]企业研发投入补助!$B:$G,6,FALSE)</f>
        <v>71979</v>
      </c>
      <c r="F317" s="18"/>
    </row>
    <row r="318" customHeight="1" spans="1:6">
      <c r="A318" s="18">
        <v>249</v>
      </c>
      <c r="B318" s="16" t="s">
        <v>265</v>
      </c>
      <c r="C318" s="16" t="str">
        <f>VLOOKUP(B318,[2]Sheet1!$B:$C,2,FALSE)</f>
        <v>91441900MA53DDPG5Q</v>
      </c>
      <c r="D318" s="17" t="s">
        <v>11</v>
      </c>
      <c r="E318" s="17">
        <f>VLOOKUP(B318,[1]企业研发投入补助!$B:$G,6,FALSE)</f>
        <v>70918</v>
      </c>
      <c r="F318" s="18"/>
    </row>
    <row r="319" customHeight="1" spans="1:6">
      <c r="A319" s="18">
        <v>250</v>
      </c>
      <c r="B319" s="16" t="s">
        <v>266</v>
      </c>
      <c r="C319" s="16" t="str">
        <f>VLOOKUP(B319,[2]Sheet1!$B:$C,2,FALSE)</f>
        <v>91441900MA55UEKA18</v>
      </c>
      <c r="D319" s="17" t="s">
        <v>11</v>
      </c>
      <c r="E319" s="17">
        <f>VLOOKUP(B319,[1]企业研发投入补助!$B:$G,6,FALSE)</f>
        <v>70828</v>
      </c>
      <c r="F319" s="18"/>
    </row>
    <row r="320" customHeight="1" spans="1:6">
      <c r="A320" s="18">
        <v>251</v>
      </c>
      <c r="B320" s="16" t="s">
        <v>267</v>
      </c>
      <c r="C320" s="16" t="str">
        <f>VLOOKUP(B320,[2]Sheet1!$B:$C,2,FALSE)</f>
        <v>91441900MA4ULGFC3L</v>
      </c>
      <c r="D320" s="17" t="s">
        <v>11</v>
      </c>
      <c r="E320" s="17">
        <f>VLOOKUP(B320,[1]企业研发投入补助!$B:$G,6,FALSE)</f>
        <v>70783</v>
      </c>
      <c r="F320" s="18"/>
    </row>
    <row r="321" customHeight="1" spans="1:6">
      <c r="A321" s="22">
        <v>252</v>
      </c>
      <c r="B321" s="19" t="s">
        <v>268</v>
      </c>
      <c r="C321" s="19" t="str">
        <f>VLOOKUP(B321,[2]Sheet1!$B:$C,2,FALSE)</f>
        <v>91441900MA518CH52Y</v>
      </c>
      <c r="D321" s="17" t="s">
        <v>11</v>
      </c>
      <c r="E321" s="17">
        <f>VLOOKUP(B321,[1]企业研发投入补助!$B:$G,6,FALSE)</f>
        <v>70723</v>
      </c>
      <c r="F321" s="18"/>
    </row>
    <row r="322" customHeight="1" spans="1:6">
      <c r="A322" s="24"/>
      <c r="B322" s="20"/>
      <c r="C322" s="20"/>
      <c r="D322" s="17" t="s">
        <v>46</v>
      </c>
      <c r="E322" s="17">
        <v>30000</v>
      </c>
      <c r="F322" s="18"/>
    </row>
    <row r="323" customHeight="1" spans="1:6">
      <c r="A323" s="18">
        <v>253</v>
      </c>
      <c r="B323" s="16" t="s">
        <v>269</v>
      </c>
      <c r="C323" s="16" t="str">
        <f>VLOOKUP(B323,[2]Sheet1!$B:$C,2,FALSE)</f>
        <v>91441900MA51UE5Q33</v>
      </c>
      <c r="D323" s="17" t="s">
        <v>11</v>
      </c>
      <c r="E323" s="17">
        <f>VLOOKUP(B323,[1]企业研发投入补助!$B:$G,6,FALSE)</f>
        <v>70477</v>
      </c>
      <c r="F323" s="18"/>
    </row>
    <row r="324" customHeight="1" spans="1:6">
      <c r="A324" s="18">
        <v>254</v>
      </c>
      <c r="B324" s="16" t="s">
        <v>270</v>
      </c>
      <c r="C324" s="16" t="str">
        <f>VLOOKUP(B324,[2]Sheet1!$B:$C,2,FALSE)</f>
        <v>914419006788333568</v>
      </c>
      <c r="D324" s="17" t="s">
        <v>11</v>
      </c>
      <c r="E324" s="17">
        <f>VLOOKUP(B324,[1]企业研发投入补助!$B:$G,6,FALSE)</f>
        <v>70405</v>
      </c>
      <c r="F324" s="18"/>
    </row>
    <row r="325" customHeight="1" spans="1:6">
      <c r="A325" s="18">
        <v>255</v>
      </c>
      <c r="B325" s="16" t="s">
        <v>271</v>
      </c>
      <c r="C325" s="16" t="str">
        <f>VLOOKUP(B325,[2]Sheet1!$B:$C,2,FALSE)</f>
        <v>914419003247837698</v>
      </c>
      <c r="D325" s="17" t="s">
        <v>11</v>
      </c>
      <c r="E325" s="17">
        <f>VLOOKUP(B325,[1]企业研发投入补助!$B:$G,6,FALSE)</f>
        <v>69557</v>
      </c>
      <c r="F325" s="18"/>
    </row>
    <row r="326" customHeight="1" spans="1:6">
      <c r="A326" s="18">
        <v>256</v>
      </c>
      <c r="B326" s="16" t="s">
        <v>272</v>
      </c>
      <c r="C326" s="16" t="str">
        <f>VLOOKUP(B326,[2]Sheet1!$B:$C,2,FALSE)</f>
        <v>91441900MA51Q02J7U</v>
      </c>
      <c r="D326" s="17" t="s">
        <v>11</v>
      </c>
      <c r="E326" s="17">
        <f>VLOOKUP(B326,[1]企业研发投入补助!$B:$G,6,FALSE)</f>
        <v>68214</v>
      </c>
      <c r="F326" s="18"/>
    </row>
    <row r="327" customHeight="1" spans="1:6">
      <c r="A327" s="18">
        <v>257</v>
      </c>
      <c r="B327" s="16" t="s">
        <v>273</v>
      </c>
      <c r="C327" s="16" t="str">
        <f>VLOOKUP(B327,[2]Sheet1!$B:$C,2,FALSE)</f>
        <v>914419000917527253</v>
      </c>
      <c r="D327" s="17" t="s">
        <v>11</v>
      </c>
      <c r="E327" s="17">
        <f>VLOOKUP(B327,[1]企业研发投入补助!$B:$G,6,FALSE)</f>
        <v>67915</v>
      </c>
      <c r="F327" s="18"/>
    </row>
    <row r="328" customHeight="1" spans="1:6">
      <c r="A328" s="18">
        <v>258</v>
      </c>
      <c r="B328" s="16" t="s">
        <v>274</v>
      </c>
      <c r="C328" s="16" t="str">
        <f>VLOOKUP(B328,[2]Sheet1!$B:$C,2,FALSE)</f>
        <v>91441900MA4UPXLCXN</v>
      </c>
      <c r="D328" s="17" t="s">
        <v>11</v>
      </c>
      <c r="E328" s="17">
        <f>VLOOKUP(B328,[1]企业研发投入补助!$B:$G,6,FALSE)</f>
        <v>67885</v>
      </c>
      <c r="F328" s="18"/>
    </row>
    <row r="329" customHeight="1" spans="1:6">
      <c r="A329" s="18">
        <v>259</v>
      </c>
      <c r="B329" s="16" t="s">
        <v>275</v>
      </c>
      <c r="C329" s="16" t="str">
        <f>VLOOKUP(B329,[2]Sheet1!$B:$C,2,FALSE)</f>
        <v>91441900MA52NK0K1B</v>
      </c>
      <c r="D329" s="17" t="s">
        <v>11</v>
      </c>
      <c r="E329" s="17">
        <f>VLOOKUP(B329,[1]企业研发投入补助!$B:$G,6,FALSE)</f>
        <v>67438</v>
      </c>
      <c r="F329" s="18"/>
    </row>
    <row r="330" customHeight="1" spans="1:6">
      <c r="A330" s="18">
        <v>260</v>
      </c>
      <c r="B330" s="16" t="s">
        <v>276</v>
      </c>
      <c r="C330" s="16" t="str">
        <f>VLOOKUP(B330,[2]Sheet1!$B:$C,2,FALSE)</f>
        <v>91441900MA4W35TLXB</v>
      </c>
      <c r="D330" s="17" t="s">
        <v>11</v>
      </c>
      <c r="E330" s="17">
        <f>VLOOKUP(B330,[1]企业研发投入补助!$B:$G,6,FALSE)</f>
        <v>67352</v>
      </c>
      <c r="F330" s="18"/>
    </row>
    <row r="331" customHeight="1" spans="1:6">
      <c r="A331" s="18">
        <v>261</v>
      </c>
      <c r="B331" s="16" t="s">
        <v>277</v>
      </c>
      <c r="C331" s="16" t="str">
        <f>VLOOKUP(B331,[2]Sheet1!$B:$C,2,FALSE)</f>
        <v>91441900MA51L9T00X</v>
      </c>
      <c r="D331" s="17" t="s">
        <v>11</v>
      </c>
      <c r="E331" s="17">
        <f>VLOOKUP(B331,[1]企业研发投入补助!$B:$G,6,FALSE)</f>
        <v>67121</v>
      </c>
      <c r="F331" s="18"/>
    </row>
    <row r="332" customHeight="1" spans="1:6">
      <c r="A332" s="18">
        <v>262</v>
      </c>
      <c r="B332" s="16" t="s">
        <v>278</v>
      </c>
      <c r="C332" s="16" t="str">
        <f>VLOOKUP(B332,[2]Sheet1!$B:$C,2,FALSE)</f>
        <v>91441900MA53LTC68D</v>
      </c>
      <c r="D332" s="17" t="s">
        <v>11</v>
      </c>
      <c r="E332" s="17">
        <f>VLOOKUP(B332,[1]企业研发投入补助!$B:$G,6,FALSE)</f>
        <v>66551</v>
      </c>
      <c r="F332" s="18"/>
    </row>
    <row r="333" customHeight="1" spans="1:6">
      <c r="A333" s="18">
        <v>263</v>
      </c>
      <c r="B333" s="29" t="s">
        <v>279</v>
      </c>
      <c r="C333" s="16" t="str">
        <f>VLOOKUP(B333,[2]Sheet1!$B:$C,2,FALSE)</f>
        <v>91441900304200802D</v>
      </c>
      <c r="D333" s="17" t="s">
        <v>11</v>
      </c>
      <c r="E333" s="17">
        <f>VLOOKUP(B333,[1]企业研发投入补助!$B:$G,6,FALSE)</f>
        <v>66469</v>
      </c>
      <c r="F333" s="18"/>
    </row>
    <row r="334" customHeight="1" spans="1:6">
      <c r="A334" s="18">
        <v>264</v>
      </c>
      <c r="B334" s="16" t="s">
        <v>280</v>
      </c>
      <c r="C334" s="16" t="str">
        <f>VLOOKUP(B334,[2]Sheet1!$B:$C,2,FALSE)</f>
        <v>91441900664951394Y</v>
      </c>
      <c r="D334" s="17" t="s">
        <v>11</v>
      </c>
      <c r="E334" s="17">
        <f>VLOOKUP(B334,[1]企业研发投入补助!$B:$G,6,FALSE)</f>
        <v>66295</v>
      </c>
      <c r="F334" s="18"/>
    </row>
    <row r="335" customHeight="1" spans="1:6">
      <c r="A335" s="18">
        <v>265</v>
      </c>
      <c r="B335" s="16" t="s">
        <v>281</v>
      </c>
      <c r="C335" s="16" t="str">
        <f>VLOOKUP(B335,[2]Sheet1!$B:$C,2,FALSE)</f>
        <v>914419003382355366</v>
      </c>
      <c r="D335" s="17" t="s">
        <v>11</v>
      </c>
      <c r="E335" s="17">
        <f>VLOOKUP(B335,[1]企业研发投入补助!$B:$G,6,FALSE)</f>
        <v>66241</v>
      </c>
      <c r="F335" s="18"/>
    </row>
    <row r="336" customHeight="1" spans="1:6">
      <c r="A336" s="18">
        <v>266</v>
      </c>
      <c r="B336" s="16" t="s">
        <v>282</v>
      </c>
      <c r="C336" s="16" t="str">
        <f>VLOOKUP(B336,[2]Sheet1!$B:$C,2,FALSE)</f>
        <v>91441900MA4W5RW16U</v>
      </c>
      <c r="D336" s="17" t="s">
        <v>11</v>
      </c>
      <c r="E336" s="17">
        <f>VLOOKUP(B336,[1]企业研发投入补助!$B:$G,6,FALSE)</f>
        <v>65070</v>
      </c>
      <c r="F336" s="18"/>
    </row>
    <row r="337" customHeight="1" spans="1:6">
      <c r="A337" s="18">
        <v>267</v>
      </c>
      <c r="B337" s="16" t="s">
        <v>283</v>
      </c>
      <c r="C337" s="16" t="str">
        <f>VLOOKUP(B337,[2]Sheet1!$B:$C,2,FALSE)</f>
        <v>91441900315042416L</v>
      </c>
      <c r="D337" s="17" t="s">
        <v>11</v>
      </c>
      <c r="E337" s="17">
        <f>VLOOKUP(B337,[1]企业研发投入补助!$B:$G,6,FALSE)</f>
        <v>64173</v>
      </c>
      <c r="F337" s="18"/>
    </row>
    <row r="338" customHeight="1" spans="1:6">
      <c r="A338" s="18">
        <v>268</v>
      </c>
      <c r="B338" s="16" t="s">
        <v>284</v>
      </c>
      <c r="C338" s="16" t="str">
        <f>VLOOKUP(B338,[2]Sheet1!$B:$C,2,FALSE)</f>
        <v>914403003414994522</v>
      </c>
      <c r="D338" s="17" t="s">
        <v>11</v>
      </c>
      <c r="E338" s="17">
        <f>VLOOKUP(B338,[1]企业研发投入补助!$B:$G,6,FALSE)</f>
        <v>63042</v>
      </c>
      <c r="F338" s="18"/>
    </row>
    <row r="339" customHeight="1" spans="1:6">
      <c r="A339" s="18">
        <v>269</v>
      </c>
      <c r="B339" s="16" t="s">
        <v>285</v>
      </c>
      <c r="C339" s="16" t="str">
        <f>VLOOKUP(B339,[2]Sheet1!$B:$C,2,FALSE)</f>
        <v>91441900MA56382536</v>
      </c>
      <c r="D339" s="17" t="s">
        <v>11</v>
      </c>
      <c r="E339" s="17">
        <f>VLOOKUP(B339,[1]企业研发投入补助!$B:$G,6,FALSE)</f>
        <v>62539</v>
      </c>
      <c r="F339" s="18"/>
    </row>
    <row r="340" customHeight="1" spans="1:6">
      <c r="A340" s="18">
        <v>270</v>
      </c>
      <c r="B340" s="16" t="s">
        <v>286</v>
      </c>
      <c r="C340" s="16" t="str">
        <f>VLOOKUP(B340,[2]Sheet1!$B:$C,2,FALSE)</f>
        <v>91441900MA4WLN3T79</v>
      </c>
      <c r="D340" s="17" t="s">
        <v>11</v>
      </c>
      <c r="E340" s="17">
        <f>VLOOKUP(B340,[1]企业研发投入补助!$B:$G,6,FALSE)</f>
        <v>62483</v>
      </c>
      <c r="F340" s="18"/>
    </row>
    <row r="341" customHeight="1" spans="1:6">
      <c r="A341" s="18">
        <v>271</v>
      </c>
      <c r="B341" s="16" t="s">
        <v>287</v>
      </c>
      <c r="C341" s="16" t="str">
        <f>VLOOKUP(B341,[2]Sheet1!$B:$C,2,FALSE)</f>
        <v>91441900304023543K</v>
      </c>
      <c r="D341" s="17" t="s">
        <v>11</v>
      </c>
      <c r="E341" s="17">
        <f>VLOOKUP(B341,[1]企业研发投入补助!$B:$G,6,FALSE)</f>
        <v>62386</v>
      </c>
      <c r="F341" s="18"/>
    </row>
    <row r="342" customHeight="1" spans="1:6">
      <c r="A342" s="18">
        <v>272</v>
      </c>
      <c r="B342" s="16" t="s">
        <v>288</v>
      </c>
      <c r="C342" s="16" t="str">
        <f>VLOOKUP(B342,[2]Sheet1!$B:$C,2,FALSE)</f>
        <v>91441900MA51YBTM75</v>
      </c>
      <c r="D342" s="17" t="s">
        <v>11</v>
      </c>
      <c r="E342" s="17">
        <f>VLOOKUP(B342,[1]企业研发投入补助!$B:$G,6,FALSE)</f>
        <v>62124</v>
      </c>
      <c r="F342" s="18"/>
    </row>
    <row r="343" customHeight="1" spans="1:6">
      <c r="A343" s="18">
        <v>273</v>
      </c>
      <c r="B343" s="16" t="s">
        <v>289</v>
      </c>
      <c r="C343" s="16" t="str">
        <f>VLOOKUP(B343,[2]Sheet1!$B:$C,2,FALSE)</f>
        <v>91441900MA53YA3C9D</v>
      </c>
      <c r="D343" s="17" t="s">
        <v>11</v>
      </c>
      <c r="E343" s="17">
        <f>VLOOKUP(B343,[1]企业研发投入补助!$B:$G,6,FALSE)</f>
        <v>61547</v>
      </c>
      <c r="F343" s="18"/>
    </row>
    <row r="344" customHeight="1" spans="1:6">
      <c r="A344" s="18">
        <v>274</v>
      </c>
      <c r="B344" s="16" t="s">
        <v>290</v>
      </c>
      <c r="C344" s="16" t="str">
        <f>VLOOKUP(B344,[2]Sheet1!$B:$C,2,FALSE)</f>
        <v>914419005921350554</v>
      </c>
      <c r="D344" s="17" t="s">
        <v>11</v>
      </c>
      <c r="E344" s="17">
        <f>VLOOKUP(B344,[1]企业研发投入补助!$B:$G,6,FALSE)</f>
        <v>59827</v>
      </c>
      <c r="F344" s="18"/>
    </row>
    <row r="345" customHeight="1" spans="1:6">
      <c r="A345" s="18">
        <v>275</v>
      </c>
      <c r="B345" s="16" t="s">
        <v>291</v>
      </c>
      <c r="C345" s="16" t="str">
        <f>VLOOKUP(B345,[2]Sheet1!$B:$C,2,FALSE)</f>
        <v>91441900MA567AF53D</v>
      </c>
      <c r="D345" s="17" t="s">
        <v>11</v>
      </c>
      <c r="E345" s="17">
        <f>VLOOKUP(B345,[1]企业研发投入补助!$B:$G,6,FALSE)</f>
        <v>59807</v>
      </c>
      <c r="F345" s="18"/>
    </row>
    <row r="346" customHeight="1" spans="1:6">
      <c r="A346" s="18">
        <v>276</v>
      </c>
      <c r="B346" s="16" t="s">
        <v>292</v>
      </c>
      <c r="C346" s="16" t="str">
        <f>VLOOKUP(B346,[2]Sheet1!$B:$C,2,FALSE)</f>
        <v>91441900MA53DCGY2Y</v>
      </c>
      <c r="D346" s="17" t="s">
        <v>11</v>
      </c>
      <c r="E346" s="17">
        <f>VLOOKUP(B346,[1]企业研发投入补助!$B:$G,6,FALSE)</f>
        <v>59249</v>
      </c>
      <c r="F346" s="18"/>
    </row>
    <row r="347" customHeight="1" spans="1:6">
      <c r="A347" s="18">
        <v>277</v>
      </c>
      <c r="B347" s="16" t="s">
        <v>293</v>
      </c>
      <c r="C347" s="16" t="str">
        <f>VLOOKUP(B347,[2]Sheet1!$B:$C,2,FALSE)</f>
        <v>914419000825716319</v>
      </c>
      <c r="D347" s="17" t="s">
        <v>11</v>
      </c>
      <c r="E347" s="17">
        <f>VLOOKUP(B347,[1]企业研发投入补助!$B:$G,6,FALSE)</f>
        <v>58307</v>
      </c>
      <c r="F347" s="18"/>
    </row>
    <row r="348" customHeight="1" spans="1:6">
      <c r="A348" s="18">
        <v>278</v>
      </c>
      <c r="B348" s="16" t="s">
        <v>294</v>
      </c>
      <c r="C348" s="16" t="str">
        <f>VLOOKUP(B348,[2]Sheet1!$B:$C,2,FALSE)</f>
        <v>91441900MA4UL46U01</v>
      </c>
      <c r="D348" s="17" t="s">
        <v>11</v>
      </c>
      <c r="E348" s="17">
        <f>VLOOKUP(B348,[1]企业研发投入补助!$B:$G,6,FALSE)</f>
        <v>57017</v>
      </c>
      <c r="F348" s="18"/>
    </row>
    <row r="349" customHeight="1" spans="1:6">
      <c r="A349" s="18">
        <v>279</v>
      </c>
      <c r="B349" s="16" t="s">
        <v>295</v>
      </c>
      <c r="C349" s="16" t="str">
        <f>VLOOKUP(B349,[2]Sheet1!$B:$C,2,FALSE)</f>
        <v>91441900MA52GAC25T</v>
      </c>
      <c r="D349" s="17" t="s">
        <v>11</v>
      </c>
      <c r="E349" s="17">
        <f>VLOOKUP(B349,[1]企业研发投入补助!$B:$G,6,FALSE)</f>
        <v>56949</v>
      </c>
      <c r="F349" s="18"/>
    </row>
    <row r="350" customHeight="1" spans="1:6">
      <c r="A350" s="18">
        <v>280</v>
      </c>
      <c r="B350" s="16" t="s">
        <v>296</v>
      </c>
      <c r="C350" s="16" t="str">
        <f>VLOOKUP(B350,[2]Sheet1!$B:$C,2,FALSE)</f>
        <v>914419003383100306</v>
      </c>
      <c r="D350" s="17" t="s">
        <v>11</v>
      </c>
      <c r="E350" s="17">
        <f>VLOOKUP(B350,[1]企业研发投入补助!$B:$G,6,FALSE)</f>
        <v>56943</v>
      </c>
      <c r="F350" s="18"/>
    </row>
    <row r="351" customHeight="1" spans="1:6">
      <c r="A351" s="18">
        <v>281</v>
      </c>
      <c r="B351" s="16" t="s">
        <v>297</v>
      </c>
      <c r="C351" s="16" t="str">
        <f>VLOOKUP(B351,[2]Sheet1!$B:$C,2,FALSE)</f>
        <v>914419003453953358</v>
      </c>
      <c r="D351" s="17" t="s">
        <v>11</v>
      </c>
      <c r="E351" s="17">
        <f>VLOOKUP(B351,[1]企业研发投入补助!$B:$G,6,FALSE)</f>
        <v>56756</v>
      </c>
      <c r="F351" s="18"/>
    </row>
    <row r="352" customHeight="1" spans="1:6">
      <c r="A352" s="18">
        <v>282</v>
      </c>
      <c r="B352" s="16" t="s">
        <v>298</v>
      </c>
      <c r="C352" s="16" t="str">
        <f>VLOOKUP(B352,[2]Sheet1!$B:$C,2,FALSE)</f>
        <v>91441900325137996A</v>
      </c>
      <c r="D352" s="30" t="s">
        <v>76</v>
      </c>
      <c r="E352" s="17">
        <f>VLOOKUP(B352,[1]企业研发投入补助!$B:$G,6,FALSE)</f>
        <v>55273</v>
      </c>
      <c r="F352" s="18"/>
    </row>
    <row r="353" customHeight="1" spans="1:6">
      <c r="A353" s="18">
        <v>283</v>
      </c>
      <c r="B353" s="16" t="s">
        <v>299</v>
      </c>
      <c r="C353" s="16" t="str">
        <f>VLOOKUP(B353,[2]Sheet1!$B:$C,2,FALSE)</f>
        <v>91441900MA4X95162C</v>
      </c>
      <c r="D353" s="17" t="s">
        <v>11</v>
      </c>
      <c r="E353" s="17">
        <f>VLOOKUP(B353,[1]企业研发投入补助!$B:$G,6,FALSE)</f>
        <v>55184</v>
      </c>
      <c r="F353" s="18"/>
    </row>
    <row r="354" customHeight="1" spans="1:6">
      <c r="A354" s="18">
        <v>284</v>
      </c>
      <c r="B354" s="16" t="s">
        <v>300</v>
      </c>
      <c r="C354" s="16" t="str">
        <f>VLOOKUP(B354,[2]Sheet1!$B:$C,2,FALSE)</f>
        <v>91441900MA54U7PD8J</v>
      </c>
      <c r="D354" s="17" t="s">
        <v>11</v>
      </c>
      <c r="E354" s="17">
        <f>VLOOKUP(B354,[1]企业研发投入补助!$B:$G,6,FALSE)</f>
        <v>55181</v>
      </c>
      <c r="F354" s="18"/>
    </row>
    <row r="355" customHeight="1" spans="1:6">
      <c r="A355" s="18">
        <v>285</v>
      </c>
      <c r="B355" s="16" t="s">
        <v>301</v>
      </c>
      <c r="C355" s="16" t="str">
        <f>VLOOKUP(B355,[2]Sheet1!$B:$C,2,FALSE)</f>
        <v>91441900553633369Y</v>
      </c>
      <c r="D355" s="17" t="s">
        <v>11</v>
      </c>
      <c r="E355" s="17">
        <f>VLOOKUP(B355,[1]企业研发投入补助!$B:$G,6,FALSE)</f>
        <v>55157</v>
      </c>
      <c r="F355" s="18"/>
    </row>
    <row r="356" customHeight="1" spans="1:6">
      <c r="A356" s="18">
        <v>286</v>
      </c>
      <c r="B356" s="16" t="s">
        <v>302</v>
      </c>
      <c r="C356" s="16" t="str">
        <f>VLOOKUP(B356,[2]Sheet1!$B:$C,2,FALSE)</f>
        <v>91441900675165946A</v>
      </c>
      <c r="D356" s="17" t="s">
        <v>11</v>
      </c>
      <c r="E356" s="17">
        <f>VLOOKUP(B356,[1]企业研发投入补助!$B:$G,6,FALSE)</f>
        <v>54943</v>
      </c>
      <c r="F356" s="18"/>
    </row>
    <row r="357" customHeight="1" spans="1:6">
      <c r="A357" s="18">
        <v>287</v>
      </c>
      <c r="B357" s="16" t="s">
        <v>303</v>
      </c>
      <c r="C357" s="16" t="str">
        <f>VLOOKUP(B357,[2]Sheet1!$B:$C,2,FALSE)</f>
        <v>91441900586350277Y</v>
      </c>
      <c r="D357" s="17" t="s">
        <v>11</v>
      </c>
      <c r="E357" s="17">
        <f>VLOOKUP(B357,[1]企业研发投入补助!$B:$G,6,FALSE)</f>
        <v>54793</v>
      </c>
      <c r="F357" s="18"/>
    </row>
    <row r="358" customHeight="1" spans="1:6">
      <c r="A358" s="18">
        <v>288</v>
      </c>
      <c r="B358" s="16" t="s">
        <v>304</v>
      </c>
      <c r="C358" s="16" t="str">
        <f>VLOOKUP(B358,[2]Sheet1!$B:$C,2,FALSE)</f>
        <v>91441900MA538DGY82</v>
      </c>
      <c r="D358" s="17" t="s">
        <v>11</v>
      </c>
      <c r="E358" s="17">
        <f>VLOOKUP(B358,[1]企业研发投入补助!$B:$G,6,FALSE)</f>
        <v>54628</v>
      </c>
      <c r="F358" s="18"/>
    </row>
    <row r="359" customHeight="1" spans="1:6">
      <c r="A359" s="18">
        <v>289</v>
      </c>
      <c r="B359" s="16" t="s">
        <v>305</v>
      </c>
      <c r="C359" s="16" t="str">
        <f>VLOOKUP(B359,[2]Sheet1!$B:$C,2,FALSE)</f>
        <v>91441900MA558BJD1W</v>
      </c>
      <c r="D359" s="17" t="s">
        <v>11</v>
      </c>
      <c r="E359" s="17">
        <f>VLOOKUP(B359,[1]企业研发投入补助!$B:$G,6,FALSE)</f>
        <v>54382</v>
      </c>
      <c r="F359" s="18"/>
    </row>
    <row r="360" customHeight="1" spans="1:6">
      <c r="A360" s="18">
        <v>290</v>
      </c>
      <c r="B360" s="16" t="s">
        <v>306</v>
      </c>
      <c r="C360" s="16" t="str">
        <f>VLOOKUP(B360,[2]Sheet1!$B:$C,2,FALSE)</f>
        <v>91441900581403202T</v>
      </c>
      <c r="D360" s="17" t="s">
        <v>11</v>
      </c>
      <c r="E360" s="17">
        <f>VLOOKUP(B360,[1]企业研发投入补助!$B:$G,6,FALSE)</f>
        <v>54092</v>
      </c>
      <c r="F360" s="18"/>
    </row>
    <row r="361" customHeight="1" spans="1:6">
      <c r="A361" s="18">
        <v>291</v>
      </c>
      <c r="B361" s="16" t="s">
        <v>307</v>
      </c>
      <c r="C361" s="35" t="str">
        <f>VLOOKUP(B361,[2]Sheet1!$B:$C,2,FALSE)</f>
        <v>914419006682343760</v>
      </c>
      <c r="D361" s="17" t="s">
        <v>11</v>
      </c>
      <c r="E361" s="17">
        <f>VLOOKUP(B361,[1]企业研发投入补助!$B:$G,6,FALSE)</f>
        <v>53987</v>
      </c>
      <c r="F361" s="18"/>
    </row>
    <row r="362" customHeight="1" spans="1:6">
      <c r="A362" s="18">
        <v>292</v>
      </c>
      <c r="B362" s="16" t="s">
        <v>308</v>
      </c>
      <c r="C362" s="16" t="str">
        <f>VLOOKUP(B362,[2]Sheet1!$B:$C,2,FALSE)</f>
        <v>91441900MA52AHBQ1K</v>
      </c>
      <c r="D362" s="17" t="s">
        <v>11</v>
      </c>
      <c r="E362" s="17">
        <f>VLOOKUP(B362,[1]企业研发投入补助!$B:$G,6,FALSE)</f>
        <v>53879</v>
      </c>
      <c r="F362" s="18"/>
    </row>
    <row r="363" customHeight="1" spans="1:6">
      <c r="A363" s="18">
        <v>293</v>
      </c>
      <c r="B363" s="16" t="s">
        <v>309</v>
      </c>
      <c r="C363" s="16" t="str">
        <f>VLOOKUP(B363,[2]Sheet1!$B:$C,2,FALSE)</f>
        <v>91441900MA555Q1H4G</v>
      </c>
      <c r="D363" s="17" t="s">
        <v>11</v>
      </c>
      <c r="E363" s="17">
        <f>VLOOKUP(B363,[1]企业研发投入补助!$B:$G,6,FALSE)</f>
        <v>53229</v>
      </c>
      <c r="F363" s="18"/>
    </row>
    <row r="364" customHeight="1" spans="1:6">
      <c r="A364" s="18">
        <v>294</v>
      </c>
      <c r="B364" s="16" t="s">
        <v>310</v>
      </c>
      <c r="C364" s="16" t="str">
        <f>VLOOKUP(B364,[2]Sheet1!$B:$C,2,FALSE)</f>
        <v>91441900MA51XPHF6P</v>
      </c>
      <c r="D364" s="17" t="s">
        <v>11</v>
      </c>
      <c r="E364" s="17">
        <f>VLOOKUP(B364,[1]企业研发投入补助!$B:$G,6,FALSE)</f>
        <v>53098</v>
      </c>
      <c r="F364" s="18"/>
    </row>
    <row r="365" customHeight="1" spans="1:6">
      <c r="A365" s="18">
        <v>295</v>
      </c>
      <c r="B365" s="16" t="s">
        <v>311</v>
      </c>
      <c r="C365" s="16" t="str">
        <f>VLOOKUP(B365,[2]Sheet1!$B:$C,2,FALSE)</f>
        <v>91441900597481440T</v>
      </c>
      <c r="D365" s="17" t="s">
        <v>11</v>
      </c>
      <c r="E365" s="17">
        <f>VLOOKUP(B365,[1]企业研发投入补助!$B:$G,6,FALSE)</f>
        <v>52673</v>
      </c>
      <c r="F365" s="18"/>
    </row>
    <row r="366" customHeight="1" spans="1:6">
      <c r="A366" s="18">
        <v>296</v>
      </c>
      <c r="B366" s="16" t="s">
        <v>312</v>
      </c>
      <c r="C366" s="16" t="str">
        <f>VLOOKUP(B366,[2]Sheet1!$B:$C,2,FALSE)</f>
        <v>91441900MA569H8T5K</v>
      </c>
      <c r="D366" s="17" t="s">
        <v>11</v>
      </c>
      <c r="E366" s="17">
        <f>VLOOKUP(B366,[1]企业研发投入补助!$B:$G,6,FALSE)</f>
        <v>52263</v>
      </c>
      <c r="F366" s="18"/>
    </row>
    <row r="367" customHeight="1" spans="1:6">
      <c r="A367" s="18">
        <v>297</v>
      </c>
      <c r="B367" s="16" t="s">
        <v>313</v>
      </c>
      <c r="C367" s="16" t="str">
        <f>VLOOKUP(B367,[2]Sheet1!$B:$C,2,FALSE)</f>
        <v>9144190032515856XE</v>
      </c>
      <c r="D367" s="17" t="s">
        <v>11</v>
      </c>
      <c r="E367" s="17">
        <f>VLOOKUP(B367,[1]企业研发投入补助!$B:$G,6,FALSE)</f>
        <v>51663</v>
      </c>
      <c r="F367" s="18"/>
    </row>
    <row r="368" customHeight="1" spans="1:6">
      <c r="A368" s="18">
        <v>298</v>
      </c>
      <c r="B368" s="16" t="s">
        <v>314</v>
      </c>
      <c r="C368" s="16" t="str">
        <f>VLOOKUP(B368,[2]Sheet1!$B:$C,2,FALSE)</f>
        <v>91441900MA5425MK8D</v>
      </c>
      <c r="D368" s="17" t="s">
        <v>11</v>
      </c>
      <c r="E368" s="17">
        <f>VLOOKUP(B368,[1]企业研发投入补助!$B:$G,6,FALSE)</f>
        <v>51642</v>
      </c>
      <c r="F368" s="18"/>
    </row>
    <row r="369" customHeight="1" spans="1:6">
      <c r="A369" s="18">
        <v>299</v>
      </c>
      <c r="B369" s="16" t="s">
        <v>315</v>
      </c>
      <c r="C369" s="16" t="str">
        <f>VLOOKUP(B369,[2]Sheet1!$B:$C,2,FALSE)</f>
        <v>91441900MA4UHR4Y1C</v>
      </c>
      <c r="D369" s="17" t="s">
        <v>11</v>
      </c>
      <c r="E369" s="17">
        <f>VLOOKUP(B369,[1]企业研发投入补助!$B:$G,6,FALSE)</f>
        <v>51252</v>
      </c>
      <c r="F369" s="18"/>
    </row>
    <row r="370" customHeight="1" spans="1:6">
      <c r="A370" s="18">
        <v>300</v>
      </c>
      <c r="B370" s="16" t="s">
        <v>316</v>
      </c>
      <c r="C370" s="16" t="str">
        <f>VLOOKUP(B370,[2]Sheet1!$B:$C,2,FALSE)</f>
        <v>91441900MA53K69018</v>
      </c>
      <c r="D370" s="17" t="s">
        <v>11</v>
      </c>
      <c r="E370" s="17">
        <f>VLOOKUP(B370,[1]企业研发投入补助!$B:$G,6,FALSE)</f>
        <v>51221</v>
      </c>
      <c r="F370" s="18"/>
    </row>
    <row r="371" customHeight="1" spans="1:6">
      <c r="A371" s="22">
        <v>301</v>
      </c>
      <c r="B371" s="19" t="s">
        <v>317</v>
      </c>
      <c r="C371" s="19" t="str">
        <f>VLOOKUP(B371,[2]Sheet1!$B:$C,2,FALSE)</f>
        <v>91441900MA53MW9Q6Y</v>
      </c>
      <c r="D371" s="17" t="s">
        <v>11</v>
      </c>
      <c r="E371" s="17">
        <f>VLOOKUP(B371,[1]企业研发投入补助!$B:$G,6,FALSE)</f>
        <v>51138</v>
      </c>
      <c r="F371" s="18"/>
    </row>
    <row r="372" customHeight="1" spans="1:6">
      <c r="A372" s="27"/>
      <c r="B372" s="28"/>
      <c r="C372" s="28"/>
      <c r="D372" s="17" t="s">
        <v>46</v>
      </c>
      <c r="E372" s="17">
        <v>30000</v>
      </c>
      <c r="F372" s="18"/>
    </row>
    <row r="373" customHeight="1" spans="1:6">
      <c r="A373" s="24"/>
      <c r="B373" s="20"/>
      <c r="C373" s="20"/>
      <c r="D373" s="17" t="s">
        <v>31</v>
      </c>
      <c r="E373" s="17">
        <v>100000</v>
      </c>
      <c r="F373" s="18"/>
    </row>
    <row r="374" customHeight="1" spans="1:6">
      <c r="A374" s="18">
        <v>302</v>
      </c>
      <c r="B374" s="16" t="s">
        <v>318</v>
      </c>
      <c r="C374" s="16" t="str">
        <f>VLOOKUP(B374,[2]Sheet1!$B:$C,2,FALSE)</f>
        <v>91441900MA4URFTD0A</v>
      </c>
      <c r="D374" s="17" t="s">
        <v>11</v>
      </c>
      <c r="E374" s="17">
        <f>VLOOKUP(B374,[1]企业研发投入补助!$B:$G,6,FALSE)</f>
        <v>51092</v>
      </c>
      <c r="F374" s="18"/>
    </row>
    <row r="375" customHeight="1" spans="1:6">
      <c r="A375" s="18">
        <v>303</v>
      </c>
      <c r="B375" s="16" t="s">
        <v>319</v>
      </c>
      <c r="C375" s="16" t="str">
        <f>VLOOKUP(B375,[2]Sheet1!$B:$C,2,FALSE)</f>
        <v>91441900MA54AMUH4J</v>
      </c>
      <c r="D375" s="17" t="s">
        <v>11</v>
      </c>
      <c r="E375" s="17">
        <f>VLOOKUP(B375,[1]企业研发投入补助!$B:$G,6,FALSE)</f>
        <v>50524</v>
      </c>
      <c r="F375" s="18"/>
    </row>
    <row r="376" customHeight="1" spans="1:6">
      <c r="A376" s="18">
        <v>304</v>
      </c>
      <c r="B376" s="16" t="s">
        <v>320</v>
      </c>
      <c r="C376" s="16" t="str">
        <f>VLOOKUP(B376,[2]Sheet1!$B:$C,2,FALSE)</f>
        <v>91441900MA4UQQW32T</v>
      </c>
      <c r="D376" s="17" t="s">
        <v>11</v>
      </c>
      <c r="E376" s="17">
        <f>VLOOKUP(B376,[1]企业研发投入补助!$B:$G,6,FALSE)</f>
        <v>19160</v>
      </c>
      <c r="F376" s="18"/>
    </row>
    <row r="377" customHeight="1" spans="1:6">
      <c r="A377" s="18">
        <v>305</v>
      </c>
      <c r="B377" s="16" t="s">
        <v>321</v>
      </c>
      <c r="C377" s="16" t="str">
        <f>VLOOKUP(B377,[2]Sheet1!$B:$C,2,FALSE)</f>
        <v>914419000506732702</v>
      </c>
      <c r="D377" s="17" t="s">
        <v>11</v>
      </c>
      <c r="E377" s="17">
        <f>VLOOKUP(B377,[1]企业研发投入补助!$B:$G,6,FALSE)</f>
        <v>50416</v>
      </c>
      <c r="F377" s="18"/>
    </row>
    <row r="378" customHeight="1" spans="1:6">
      <c r="A378" s="18">
        <v>306</v>
      </c>
      <c r="B378" s="16" t="s">
        <v>322</v>
      </c>
      <c r="C378" s="16" t="str">
        <f>VLOOKUP(B378,[2]Sheet1!$B:$C,2,FALSE)</f>
        <v>91441900MA4WEG150Q</v>
      </c>
      <c r="D378" s="17" t="s">
        <v>11</v>
      </c>
      <c r="E378" s="17">
        <f>VLOOKUP(B378,[1]企业研发投入补助!$B:$G,6,FALSE)</f>
        <v>50331</v>
      </c>
      <c r="F378" s="18"/>
    </row>
    <row r="379" customHeight="1" spans="1:6">
      <c r="A379" s="18">
        <v>307</v>
      </c>
      <c r="B379" s="16" t="s">
        <v>323</v>
      </c>
      <c r="C379" s="16" t="str">
        <f>VLOOKUP(B379,[2]Sheet1!$B:$C,2,FALSE)</f>
        <v>91441900MA54T05W1U</v>
      </c>
      <c r="D379" s="17" t="s">
        <v>11</v>
      </c>
      <c r="E379" s="17">
        <f>VLOOKUP(B379,[1]企业研发投入补助!$B:$G,6,FALSE)</f>
        <v>50211</v>
      </c>
      <c r="F379" s="18"/>
    </row>
    <row r="380" customHeight="1" spans="1:6">
      <c r="A380" s="18">
        <v>308</v>
      </c>
      <c r="B380" s="21" t="s">
        <v>324</v>
      </c>
      <c r="C380" s="16" t="str">
        <f>VLOOKUP(B380,[2]Sheet1!$B:$C,2,FALSE)</f>
        <v>91441900MA4W5TEJ4Y</v>
      </c>
      <c r="D380" s="17" t="s">
        <v>11</v>
      </c>
      <c r="E380" s="17">
        <f>VLOOKUP(B380,[1]企业研发投入补助!$B:$G,6,FALSE)</f>
        <v>50200</v>
      </c>
      <c r="F380" s="18"/>
    </row>
    <row r="381" customHeight="1" spans="1:6">
      <c r="A381" s="18">
        <v>309</v>
      </c>
      <c r="B381" s="16" t="s">
        <v>325</v>
      </c>
      <c r="C381" s="16" t="str">
        <f>VLOOKUP(B381,[2]Sheet1!$B:$C,2,FALSE)</f>
        <v>91441900MA52U5UL8W</v>
      </c>
      <c r="D381" s="17" t="s">
        <v>11</v>
      </c>
      <c r="E381" s="17">
        <f>VLOOKUP(B381,[1]企业研发投入补助!$B:$G,6,FALSE)</f>
        <v>50051</v>
      </c>
      <c r="F381" s="18"/>
    </row>
    <row r="382" customHeight="1" spans="1:6">
      <c r="A382" s="18">
        <v>310</v>
      </c>
      <c r="B382" s="16" t="s">
        <v>326</v>
      </c>
      <c r="C382" s="16" t="str">
        <f>VLOOKUP(B382,[2]Sheet1!$B:$C,2,FALSE)</f>
        <v>91441900MA4URKQ843</v>
      </c>
      <c r="D382" s="17" t="s">
        <v>11</v>
      </c>
      <c r="E382" s="17">
        <f>VLOOKUP(B382,[1]企业研发投入补助!$B:$G,6,FALSE)</f>
        <v>41522</v>
      </c>
      <c r="F382" s="18"/>
    </row>
    <row r="383" customHeight="1" spans="1:6">
      <c r="A383" s="18">
        <v>311</v>
      </c>
      <c r="B383" s="16" t="s">
        <v>327</v>
      </c>
      <c r="C383" s="16" t="str">
        <f>VLOOKUP(B383,[2]Sheet1!$B:$C,2,FALSE)</f>
        <v>91441900671574267R</v>
      </c>
      <c r="D383" s="17" t="s">
        <v>11</v>
      </c>
      <c r="E383" s="17">
        <f>VLOOKUP(B383,[1]企业研发投入补助!$B:$G,6,FALSE)</f>
        <v>49825</v>
      </c>
      <c r="F383" s="18"/>
    </row>
    <row r="384" customHeight="1" spans="1:6">
      <c r="A384" s="18">
        <v>312</v>
      </c>
      <c r="B384" s="16" t="s">
        <v>328</v>
      </c>
      <c r="C384" s="16" t="str">
        <f>VLOOKUP(B384,[2]Sheet1!$B:$C,2,FALSE)</f>
        <v>91441900MA4UT62J4A</v>
      </c>
      <c r="D384" s="17" t="s">
        <v>11</v>
      </c>
      <c r="E384" s="17">
        <f>VLOOKUP(B384,[1]企业研发投入补助!$B:$G,6,FALSE)</f>
        <v>49694</v>
      </c>
      <c r="F384" s="18"/>
    </row>
    <row r="385" customHeight="1" spans="1:6">
      <c r="A385" s="18">
        <v>313</v>
      </c>
      <c r="B385" s="16" t="s">
        <v>329</v>
      </c>
      <c r="C385" s="16" t="str">
        <f>VLOOKUP(B385,[2]Sheet1!$B:$C,2,FALSE)</f>
        <v>91441900MA51G3U460</v>
      </c>
      <c r="D385" s="17" t="s">
        <v>11</v>
      </c>
      <c r="E385" s="17">
        <f>VLOOKUP(B385,[1]企业研发投入补助!$B:$G,6,FALSE)</f>
        <v>49435</v>
      </c>
      <c r="F385" s="18"/>
    </row>
    <row r="386" customHeight="1" spans="1:6">
      <c r="A386" s="18">
        <v>314</v>
      </c>
      <c r="B386" s="16" t="s">
        <v>330</v>
      </c>
      <c r="C386" s="16" t="str">
        <f>VLOOKUP(B386,[2]Sheet1!$B:$C,2,FALSE)</f>
        <v>91441900MA55G4XT6K</v>
      </c>
      <c r="D386" s="17" t="s">
        <v>11</v>
      </c>
      <c r="E386" s="17">
        <f>VLOOKUP(B386,[1]企业研发投入补助!$B:$G,6,FALSE)</f>
        <v>48954</v>
      </c>
      <c r="F386" s="18"/>
    </row>
    <row r="387" customHeight="1" spans="1:6">
      <c r="A387" s="18">
        <v>315</v>
      </c>
      <c r="B387" s="16" t="s">
        <v>331</v>
      </c>
      <c r="C387" s="16" t="str">
        <f>VLOOKUP(B387,[2]Sheet1!$B:$C,2,FALSE)</f>
        <v>91441900MA4X24188K</v>
      </c>
      <c r="D387" s="17" t="s">
        <v>11</v>
      </c>
      <c r="E387" s="17">
        <f>VLOOKUP(B387,[1]企业研发投入补助!$B:$G,6,FALSE)</f>
        <v>48779</v>
      </c>
      <c r="F387" s="18"/>
    </row>
    <row r="388" customHeight="1" spans="1:6">
      <c r="A388" s="22">
        <v>316</v>
      </c>
      <c r="B388" s="19" t="s">
        <v>332</v>
      </c>
      <c r="C388" s="19" t="str">
        <f>VLOOKUP(B388,[2]Sheet1!$B:$C,2,FALSE)</f>
        <v>91441900MA5472CA1C</v>
      </c>
      <c r="D388" s="17" t="s">
        <v>11</v>
      </c>
      <c r="E388" s="17">
        <f>VLOOKUP(B388,[1]企业研发投入补助!$B:$G,6,FALSE)</f>
        <v>47493</v>
      </c>
      <c r="F388" s="18"/>
    </row>
    <row r="389" customHeight="1" spans="1:6">
      <c r="A389" s="24"/>
      <c r="B389" s="20"/>
      <c r="C389" s="20"/>
      <c r="D389" s="17" t="s">
        <v>31</v>
      </c>
      <c r="E389" s="17">
        <v>100000</v>
      </c>
      <c r="F389" s="18"/>
    </row>
    <row r="390" customHeight="1" spans="1:6">
      <c r="A390" s="18">
        <v>317</v>
      </c>
      <c r="B390" s="16" t="s">
        <v>333</v>
      </c>
      <c r="C390" s="16" t="str">
        <f>VLOOKUP(B390,[2]Sheet1!$B:$C,2,FALSE)</f>
        <v>91441900MA57CXC98J</v>
      </c>
      <c r="D390" s="17" t="s">
        <v>11</v>
      </c>
      <c r="E390" s="17">
        <f>VLOOKUP(B390,[1]企业研发投入补助!$B:$G,6,FALSE)</f>
        <v>47314</v>
      </c>
      <c r="F390" s="18"/>
    </row>
    <row r="391" customHeight="1" spans="1:6">
      <c r="A391" s="18">
        <v>318</v>
      </c>
      <c r="B391" s="16" t="s">
        <v>334</v>
      </c>
      <c r="C391" s="16" t="str">
        <f>VLOOKUP(B391,[2]Sheet1!$B:$C,2,FALSE)</f>
        <v>91441900MABR8N6C49</v>
      </c>
      <c r="D391" s="17" t="s">
        <v>11</v>
      </c>
      <c r="E391" s="17">
        <f>VLOOKUP(B391,[1]企业研发投入补助!$B:$G,6,FALSE)</f>
        <v>17340</v>
      </c>
      <c r="F391" s="18"/>
    </row>
    <row r="392" customHeight="1" spans="1:6">
      <c r="A392" s="18">
        <v>319</v>
      </c>
      <c r="B392" s="16" t="s">
        <v>335</v>
      </c>
      <c r="C392" s="16" t="str">
        <f>VLOOKUP(B392,[2]Sheet1!$B:$C,2,FALSE)</f>
        <v>914419003379363498</v>
      </c>
      <c r="D392" s="17" t="s">
        <v>11</v>
      </c>
      <c r="E392" s="17">
        <f>VLOOKUP(B392,[1]企业研发投入补助!$B:$G,6,FALSE)</f>
        <v>46846</v>
      </c>
      <c r="F392" s="18"/>
    </row>
    <row r="393" customHeight="1" spans="1:6">
      <c r="A393" s="18">
        <v>320</v>
      </c>
      <c r="B393" s="16" t="s">
        <v>336</v>
      </c>
      <c r="C393" s="16" t="str">
        <f>VLOOKUP(B393,[2]Sheet1!$B:$C,2,FALSE)</f>
        <v>9144190068639201XA</v>
      </c>
      <c r="D393" s="17" t="s">
        <v>11</v>
      </c>
      <c r="E393" s="17">
        <f>VLOOKUP(B393,[1]企业研发投入补助!$B:$G,6,FALSE)</f>
        <v>46273</v>
      </c>
      <c r="F393" s="18"/>
    </row>
    <row r="394" customHeight="1" spans="1:6">
      <c r="A394" s="18">
        <v>321</v>
      </c>
      <c r="B394" s="16" t="s">
        <v>337</v>
      </c>
      <c r="C394" s="16" t="str">
        <f>VLOOKUP(B394,[2]Sheet1!$B:$C,2,FALSE)</f>
        <v>91441900096030609N</v>
      </c>
      <c r="D394" s="17" t="s">
        <v>11</v>
      </c>
      <c r="E394" s="17">
        <f>VLOOKUP(B394,[1]企业研发投入补助!$B:$G,6,FALSE)</f>
        <v>46100</v>
      </c>
      <c r="F394" s="18"/>
    </row>
    <row r="395" customHeight="1" spans="1:6">
      <c r="A395" s="18">
        <v>322</v>
      </c>
      <c r="B395" s="16" t="s">
        <v>338</v>
      </c>
      <c r="C395" s="19" t="str">
        <f>VLOOKUP(B395,[2]Sheet1!$B:$C,2,FALSE)</f>
        <v>91441900756469845K</v>
      </c>
      <c r="D395" s="17" t="s">
        <v>11</v>
      </c>
      <c r="E395" s="17">
        <f>VLOOKUP(B395,[1]企业研发投入补助!$B:$G,6,FALSE)</f>
        <v>46045</v>
      </c>
      <c r="F395" s="18"/>
    </row>
    <row r="396" customHeight="1" spans="1:6">
      <c r="A396" s="18"/>
      <c r="B396" s="16"/>
      <c r="C396" s="20"/>
      <c r="D396" s="17" t="s">
        <v>46</v>
      </c>
      <c r="E396" s="17">
        <v>30000</v>
      </c>
      <c r="F396" s="18"/>
    </row>
    <row r="397" customHeight="1" spans="1:6">
      <c r="A397" s="18">
        <v>323</v>
      </c>
      <c r="B397" s="16" t="s">
        <v>339</v>
      </c>
      <c r="C397" s="16" t="str">
        <f>VLOOKUP(B397,[2]Sheet1!$B:$C,2,FALSE)</f>
        <v>914419006788951782</v>
      </c>
      <c r="D397" s="17" t="s">
        <v>11</v>
      </c>
      <c r="E397" s="17">
        <f>VLOOKUP(B397,[1]企业研发投入补助!$B:$G,6,FALSE)</f>
        <v>46006</v>
      </c>
      <c r="F397" s="18"/>
    </row>
    <row r="398" customHeight="1" spans="1:6">
      <c r="A398" s="18">
        <v>324</v>
      </c>
      <c r="B398" s="16" t="s">
        <v>340</v>
      </c>
      <c r="C398" s="16" t="str">
        <f>VLOOKUP(B398,[2]Sheet1!$B:$C,2,FALSE)</f>
        <v>9144190031525569X2</v>
      </c>
      <c r="D398" s="17" t="s">
        <v>11</v>
      </c>
      <c r="E398" s="17">
        <f>VLOOKUP(B398,[1]企业研发投入补助!$B:$G,6,FALSE)</f>
        <v>45937</v>
      </c>
      <c r="F398" s="18"/>
    </row>
    <row r="399" customHeight="1" spans="1:6">
      <c r="A399" s="18">
        <v>325</v>
      </c>
      <c r="B399" s="16" t="s">
        <v>341</v>
      </c>
      <c r="C399" s="16" t="str">
        <f>VLOOKUP(B399,[2]Sheet1!$B:$C,2,FALSE)</f>
        <v>91441900784861924E</v>
      </c>
      <c r="D399" s="17" t="s">
        <v>11</v>
      </c>
      <c r="E399" s="17">
        <f>VLOOKUP(B399,[1]企业研发投入补助!$B:$G,6,FALSE)</f>
        <v>45068</v>
      </c>
      <c r="F399" s="18"/>
    </row>
    <row r="400" customHeight="1" spans="1:6">
      <c r="A400" s="18">
        <v>326</v>
      </c>
      <c r="B400" s="16" t="s">
        <v>342</v>
      </c>
      <c r="C400" s="16" t="str">
        <f>VLOOKUP(B400,[2]Sheet1!$B:$C,2,FALSE)</f>
        <v>91441900MA53K2R3X0</v>
      </c>
      <c r="D400" s="17" t="s">
        <v>11</v>
      </c>
      <c r="E400" s="17">
        <f>VLOOKUP(B400,[1]企业研发投入补助!$B:$G,6,FALSE)</f>
        <v>44848</v>
      </c>
      <c r="F400" s="18"/>
    </row>
    <row r="401" customHeight="1" spans="1:6">
      <c r="A401" s="18">
        <v>327</v>
      </c>
      <c r="B401" s="16" t="s">
        <v>343</v>
      </c>
      <c r="C401" s="16" t="str">
        <f>VLOOKUP(B401,[2]Sheet1!$B:$C,2,FALSE)</f>
        <v>91441900315128949U</v>
      </c>
      <c r="D401" s="17" t="s">
        <v>11</v>
      </c>
      <c r="E401" s="17">
        <f>VLOOKUP(B401,[1]企业研发投入补助!$B:$G,6,FALSE)</f>
        <v>43746</v>
      </c>
      <c r="F401" s="18"/>
    </row>
    <row r="402" customHeight="1" spans="1:6">
      <c r="A402" s="18">
        <v>328</v>
      </c>
      <c r="B402" s="16" t="s">
        <v>344</v>
      </c>
      <c r="C402" s="16" t="str">
        <f>VLOOKUP(B402,[2]Sheet1!$B:$C,2,FALSE)</f>
        <v>91441900MA55GLNCX8</v>
      </c>
      <c r="D402" s="17" t="s">
        <v>11</v>
      </c>
      <c r="E402" s="17">
        <f>VLOOKUP(B402,[1]企业研发投入补助!$B:$G,6,FALSE)</f>
        <v>43260</v>
      </c>
      <c r="F402" s="18"/>
    </row>
    <row r="403" customHeight="1" spans="1:6">
      <c r="A403" s="18">
        <v>329</v>
      </c>
      <c r="B403" s="16" t="s">
        <v>345</v>
      </c>
      <c r="C403" s="16" t="str">
        <f>VLOOKUP(B403,[2]Sheet1!$B:$C,2,FALSE)</f>
        <v>91441900MA53J4FX9T</v>
      </c>
      <c r="D403" s="17" t="s">
        <v>11</v>
      </c>
      <c r="E403" s="17">
        <f>VLOOKUP(B403,[1]企业研发投入补助!$B:$G,6,FALSE)</f>
        <v>43162</v>
      </c>
      <c r="F403" s="18"/>
    </row>
    <row r="404" customHeight="1" spans="1:6">
      <c r="A404" s="18">
        <v>330</v>
      </c>
      <c r="B404" s="16" t="s">
        <v>346</v>
      </c>
      <c r="C404" s="16" t="str">
        <f>VLOOKUP(B404,[2]Sheet1!$B:$C,2,FALSE)</f>
        <v>914419000568030053</v>
      </c>
      <c r="D404" s="17" t="s">
        <v>11</v>
      </c>
      <c r="E404" s="17">
        <f>VLOOKUP(B404,[1]企业研发投入补助!$B:$G,6,FALSE)</f>
        <v>43077</v>
      </c>
      <c r="F404" s="18"/>
    </row>
    <row r="405" customHeight="1" spans="1:6">
      <c r="A405" s="18">
        <v>331</v>
      </c>
      <c r="B405" s="16" t="s">
        <v>347</v>
      </c>
      <c r="C405" s="16" t="str">
        <f>VLOOKUP(B405,[2]Sheet1!$B:$C,2,FALSE)</f>
        <v>91441900MA5423PJ3R</v>
      </c>
      <c r="D405" s="17" t="s">
        <v>11</v>
      </c>
      <c r="E405" s="17">
        <f>VLOOKUP(B405,[1]企业研发投入补助!$B:$G,6,FALSE)</f>
        <v>42921</v>
      </c>
      <c r="F405" s="18"/>
    </row>
    <row r="406" customHeight="1" spans="1:6">
      <c r="A406" s="18">
        <v>332</v>
      </c>
      <c r="B406" s="16" t="s">
        <v>348</v>
      </c>
      <c r="C406" s="19" t="str">
        <f>VLOOKUP(B406,[2]Sheet1!$B:$C,2,FALSE)</f>
        <v>91441900MA54X6U31H</v>
      </c>
      <c r="D406" s="17" t="s">
        <v>11</v>
      </c>
      <c r="E406" s="17">
        <f>VLOOKUP(B406,[1]企业研发投入补助!$B:$G,6,FALSE)</f>
        <v>42908</v>
      </c>
      <c r="F406" s="18"/>
    </row>
    <row r="407" customHeight="1" spans="1:6">
      <c r="A407" s="18"/>
      <c r="B407" s="16"/>
      <c r="C407" s="20"/>
      <c r="D407" s="17" t="s">
        <v>31</v>
      </c>
      <c r="E407" s="17">
        <v>100000</v>
      </c>
      <c r="F407" s="18"/>
    </row>
    <row r="408" customHeight="1" spans="1:6">
      <c r="A408" s="18">
        <v>333</v>
      </c>
      <c r="B408" s="16" t="s">
        <v>349</v>
      </c>
      <c r="C408" s="16" t="str">
        <f>VLOOKUP(B408,[2]Sheet1!$B:$C,2,FALSE)</f>
        <v>914419007491603488</v>
      </c>
      <c r="D408" s="17" t="s">
        <v>11</v>
      </c>
      <c r="E408" s="17">
        <f>VLOOKUP(B408,[1]企业研发投入补助!$B:$G,6,FALSE)</f>
        <v>42525</v>
      </c>
      <c r="F408" s="18"/>
    </row>
    <row r="409" customHeight="1" spans="1:6">
      <c r="A409" s="18">
        <v>334</v>
      </c>
      <c r="B409" s="29" t="s">
        <v>350</v>
      </c>
      <c r="C409" s="16" t="str">
        <f>VLOOKUP(B409,[2]Sheet1!$B:$C,2,FALSE)</f>
        <v>91441900MA51J7YE05</v>
      </c>
      <c r="D409" s="17" t="s">
        <v>11</v>
      </c>
      <c r="E409" s="17">
        <f>VLOOKUP(B409,[1]企业研发投入补助!$B:$G,6,FALSE)</f>
        <v>41164</v>
      </c>
      <c r="F409" s="18"/>
    </row>
    <row r="410" customHeight="1" spans="1:6">
      <c r="A410" s="18">
        <v>335</v>
      </c>
      <c r="B410" s="16" t="s">
        <v>351</v>
      </c>
      <c r="C410" s="19" t="str">
        <f>VLOOKUP(B410,[2]Sheet1!$B:$C,2,FALSE)</f>
        <v>91441900MA53MX0H82</v>
      </c>
      <c r="D410" s="17" t="s">
        <v>11</v>
      </c>
      <c r="E410" s="17">
        <f>VLOOKUP(B410,[1]企业研发投入补助!$B:$G,6,FALSE)</f>
        <v>41136</v>
      </c>
      <c r="F410" s="18"/>
    </row>
    <row r="411" customHeight="1" spans="1:6">
      <c r="A411" s="18"/>
      <c r="B411" s="16"/>
      <c r="C411" s="20"/>
      <c r="D411" s="17" t="s">
        <v>31</v>
      </c>
      <c r="E411" s="17">
        <v>100000</v>
      </c>
      <c r="F411" s="18"/>
    </row>
    <row r="412" customHeight="1" spans="1:6">
      <c r="A412" s="18">
        <v>336</v>
      </c>
      <c r="B412" s="16" t="s">
        <v>352</v>
      </c>
      <c r="C412" s="16" t="str">
        <f>VLOOKUP(B412,[2]Sheet1!$B:$C,2,FALSE)</f>
        <v>91441900MA51KKB196</v>
      </c>
      <c r="D412" s="17" t="s">
        <v>11</v>
      </c>
      <c r="E412" s="17">
        <f>VLOOKUP(B412,[1]企业研发投入补助!$B:$G,6,FALSE)</f>
        <v>41063</v>
      </c>
      <c r="F412" s="18"/>
    </row>
    <row r="413" customHeight="1" spans="1:6">
      <c r="A413" s="18">
        <v>337</v>
      </c>
      <c r="B413" s="16" t="s">
        <v>353</v>
      </c>
      <c r="C413" s="16" t="str">
        <f>VLOOKUP(B413,[2]Sheet1!$B:$C,2,FALSE)</f>
        <v>91441900MA4UQKD35T</v>
      </c>
      <c r="D413" s="17" t="s">
        <v>11</v>
      </c>
      <c r="E413" s="17">
        <f>VLOOKUP(B413,[1]企业研发投入补助!$B:$G,6,FALSE)</f>
        <v>41037</v>
      </c>
      <c r="F413" s="18"/>
    </row>
    <row r="414" customHeight="1" spans="1:6">
      <c r="A414" s="18">
        <v>338</v>
      </c>
      <c r="B414" s="16" t="s">
        <v>354</v>
      </c>
      <c r="C414" s="16" t="str">
        <f>VLOOKUP(B414,[2]Sheet1!$B:$C,2,FALSE)</f>
        <v>91441900673126329B</v>
      </c>
      <c r="D414" s="17" t="s">
        <v>11</v>
      </c>
      <c r="E414" s="17">
        <f>VLOOKUP(B414,[1]企业研发投入补助!$B:$G,6,FALSE)</f>
        <v>40607</v>
      </c>
      <c r="F414" s="18"/>
    </row>
    <row r="415" customHeight="1" spans="1:6">
      <c r="A415" s="18">
        <v>339</v>
      </c>
      <c r="B415" s="16" t="s">
        <v>355</v>
      </c>
      <c r="C415" s="16" t="str">
        <f>VLOOKUP(B415,[2]Sheet1!$B:$C,2,FALSE)</f>
        <v>91441900562645927Q</v>
      </c>
      <c r="D415" s="17" t="s">
        <v>11</v>
      </c>
      <c r="E415" s="17">
        <f>VLOOKUP(B415,[1]企业研发投入补助!$B:$G,6,FALSE)</f>
        <v>40237</v>
      </c>
      <c r="F415" s="18"/>
    </row>
    <row r="416" customHeight="1" spans="1:6">
      <c r="A416" s="18">
        <v>340</v>
      </c>
      <c r="B416" s="16" t="s">
        <v>356</v>
      </c>
      <c r="C416" s="16" t="str">
        <f>VLOOKUP(B416,[2]Sheet1!$B:$C,2,FALSE)</f>
        <v>91441900MA557CXX1B</v>
      </c>
      <c r="D416" s="17" t="s">
        <v>11</v>
      </c>
      <c r="E416" s="17">
        <f>VLOOKUP(B416,[1]企业研发投入补助!$B:$G,6,FALSE)</f>
        <v>40081</v>
      </c>
      <c r="F416" s="18"/>
    </row>
    <row r="417" customHeight="1" spans="1:6">
      <c r="A417" s="18">
        <v>341</v>
      </c>
      <c r="B417" s="16" t="s">
        <v>357</v>
      </c>
      <c r="C417" s="16" t="str">
        <f>VLOOKUP(B417,[2]Sheet1!$B:$C,2,FALSE)</f>
        <v>91441900MA4X1CRG5W</v>
      </c>
      <c r="D417" s="17" t="s">
        <v>11</v>
      </c>
      <c r="E417" s="17">
        <f>VLOOKUP(B417,[1]企业研发投入补助!$B:$G,6,FALSE)</f>
        <v>39559</v>
      </c>
      <c r="F417" s="18"/>
    </row>
    <row r="418" customHeight="1" spans="1:6">
      <c r="A418" s="18">
        <v>342</v>
      </c>
      <c r="B418" s="31" t="s">
        <v>358</v>
      </c>
      <c r="C418" s="16" t="str">
        <f>VLOOKUP(B418,[2]Sheet1!$B:$C,2,FALSE)</f>
        <v>91441900068505101H</v>
      </c>
      <c r="D418" s="17" t="s">
        <v>11</v>
      </c>
      <c r="E418" s="17">
        <f>VLOOKUP(B418,[1]企业研发投入补助!$B:$G,6,FALSE)</f>
        <v>39064</v>
      </c>
      <c r="F418" s="18"/>
    </row>
    <row r="419" customHeight="1" spans="1:6">
      <c r="A419" s="18">
        <v>343</v>
      </c>
      <c r="B419" s="16" t="s">
        <v>359</v>
      </c>
      <c r="C419" s="16" t="str">
        <f>VLOOKUP(B419,[2]Sheet1!$B:$C,2,FALSE)</f>
        <v>91441900MA51CQE45U</v>
      </c>
      <c r="D419" s="17" t="s">
        <v>11</v>
      </c>
      <c r="E419" s="17">
        <f>VLOOKUP(B419,[1]企业研发投入补助!$B:$G,6,FALSE)</f>
        <v>38500</v>
      </c>
      <c r="F419" s="18"/>
    </row>
    <row r="420" customHeight="1" spans="1:6">
      <c r="A420" s="18">
        <v>344</v>
      </c>
      <c r="B420" s="16" t="s">
        <v>360</v>
      </c>
      <c r="C420" s="16" t="str">
        <f>VLOOKUP(B420,[2]Sheet1!$B:$C,2,FALSE)</f>
        <v>91441900MA55CMLA1C</v>
      </c>
      <c r="D420" s="17" t="s">
        <v>11</v>
      </c>
      <c r="E420" s="17">
        <f>VLOOKUP(B420,[1]企业研发投入补助!$B:$G,6,FALSE)</f>
        <v>37009</v>
      </c>
      <c r="F420" s="18"/>
    </row>
    <row r="421" customHeight="1" spans="1:6">
      <c r="A421" s="18">
        <v>345</v>
      </c>
      <c r="B421" s="16" t="s">
        <v>361</v>
      </c>
      <c r="C421" s="16" t="str">
        <f>VLOOKUP(B421,[2]Sheet1!$B:$C,2,FALSE)</f>
        <v>91441900MA50YYUEXE</v>
      </c>
      <c r="D421" s="17" t="s">
        <v>11</v>
      </c>
      <c r="E421" s="17">
        <f>VLOOKUP(B421,[1]企业研发投入补助!$B:$G,6,FALSE)</f>
        <v>36945</v>
      </c>
      <c r="F421" s="18"/>
    </row>
    <row r="422" customHeight="1" spans="1:6">
      <c r="A422" s="18">
        <v>346</v>
      </c>
      <c r="B422" s="16" t="s">
        <v>362</v>
      </c>
      <c r="C422" s="16" t="str">
        <f>VLOOKUP(B422,[2]Sheet1!$B:$C,2,FALSE)</f>
        <v>91441900572415017A</v>
      </c>
      <c r="D422" s="17" t="s">
        <v>11</v>
      </c>
      <c r="E422" s="17">
        <f>VLOOKUP(B422,[1]企业研发投入补助!$B:$G,6,FALSE)</f>
        <v>36934</v>
      </c>
      <c r="F422" s="18"/>
    </row>
    <row r="423" customHeight="1" spans="1:6">
      <c r="A423" s="18">
        <v>347</v>
      </c>
      <c r="B423" s="16" t="s">
        <v>363</v>
      </c>
      <c r="C423" s="16" t="str">
        <f>VLOOKUP(B423,[2]Sheet1!$B:$C,2,FALSE)</f>
        <v>91441900MA4W8ELX9C</v>
      </c>
      <c r="D423" s="17" t="s">
        <v>11</v>
      </c>
      <c r="E423" s="17">
        <f>VLOOKUP(B423,[1]企业研发投入补助!$B:$G,6,FALSE)</f>
        <v>36774</v>
      </c>
      <c r="F423" s="18"/>
    </row>
    <row r="424" customHeight="1" spans="1:6">
      <c r="A424" s="18">
        <v>348</v>
      </c>
      <c r="B424" s="16" t="s">
        <v>364</v>
      </c>
      <c r="C424" s="16" t="str">
        <f>VLOOKUP(B424,[2]Sheet1!$B:$C,2,FALSE)</f>
        <v>91441900MA526X019X</v>
      </c>
      <c r="D424" s="17" t="s">
        <v>11</v>
      </c>
      <c r="E424" s="17">
        <f>VLOOKUP(B424,[1]企业研发投入补助!$B:$G,6,FALSE)</f>
        <v>35868</v>
      </c>
      <c r="F424" s="18"/>
    </row>
    <row r="425" customHeight="1" spans="1:6">
      <c r="A425" s="22">
        <v>349</v>
      </c>
      <c r="B425" s="19" t="s">
        <v>365</v>
      </c>
      <c r="C425" s="19" t="str">
        <f>VLOOKUP(B425,[2]Sheet1!$B:$C,2,FALSE)</f>
        <v>91441900MA4WMTFN6T</v>
      </c>
      <c r="D425" s="30" t="s">
        <v>76</v>
      </c>
      <c r="E425" s="17">
        <f>VLOOKUP(B425,[1]企业研发投入补助!$B:$G,6,FALSE)</f>
        <v>35645</v>
      </c>
      <c r="F425" s="18"/>
    </row>
    <row r="426" customHeight="1" spans="1:6">
      <c r="A426" s="24"/>
      <c r="B426" s="20"/>
      <c r="C426" s="20"/>
      <c r="D426" s="30" t="s">
        <v>31</v>
      </c>
      <c r="E426" s="17">
        <v>100000</v>
      </c>
      <c r="F426" s="18"/>
    </row>
    <row r="427" customHeight="1" spans="1:6">
      <c r="A427" s="18">
        <v>350</v>
      </c>
      <c r="B427" s="16" t="s">
        <v>366</v>
      </c>
      <c r="C427" s="16" t="str">
        <f>VLOOKUP(B427,[2]Sheet1!$B:$C,2,FALSE)</f>
        <v>91441900570194177Q</v>
      </c>
      <c r="D427" s="17" t="s">
        <v>11</v>
      </c>
      <c r="E427" s="17">
        <f>VLOOKUP(B427,[1]企业研发投入补助!$B:$G,6,FALSE)</f>
        <v>35552</v>
      </c>
      <c r="F427" s="18"/>
    </row>
    <row r="428" customHeight="1" spans="1:6">
      <c r="A428" s="18">
        <v>351</v>
      </c>
      <c r="B428" s="16" t="s">
        <v>367</v>
      </c>
      <c r="C428" s="16" t="str">
        <f>VLOOKUP(B428,[2]Sheet1!$B:$C,2,FALSE)</f>
        <v>91441900MA4WFFE56M</v>
      </c>
      <c r="D428" s="17" t="s">
        <v>11</v>
      </c>
      <c r="E428" s="17">
        <f>VLOOKUP(B428,[1]企业研发投入补助!$B:$G,6,FALSE)</f>
        <v>35308</v>
      </c>
      <c r="F428" s="18"/>
    </row>
    <row r="429" customHeight="1" spans="1:6">
      <c r="A429" s="18">
        <v>352</v>
      </c>
      <c r="B429" s="16" t="s">
        <v>368</v>
      </c>
      <c r="C429" s="16" t="str">
        <f>VLOOKUP(B429,[2]Sheet1!$B:$C,2,FALSE)</f>
        <v>91441900MA52RDLN2Y</v>
      </c>
      <c r="D429" s="17" t="s">
        <v>11</v>
      </c>
      <c r="E429" s="17">
        <f>VLOOKUP(B429,[1]企业研发投入补助!$B:$G,6,FALSE)</f>
        <v>35281</v>
      </c>
      <c r="F429" s="18"/>
    </row>
    <row r="430" customHeight="1" spans="1:6">
      <c r="A430" s="18">
        <v>353</v>
      </c>
      <c r="B430" s="31" t="s">
        <v>369</v>
      </c>
      <c r="C430" s="16" t="str">
        <f>VLOOKUP(B430,[2]Sheet1!$B:$C,2,FALSE)</f>
        <v>91441900MA550FYU3L</v>
      </c>
      <c r="D430" s="17" t="s">
        <v>11</v>
      </c>
      <c r="E430" s="17">
        <f>VLOOKUP(B430,[1]企业研发投入补助!$B:$G,6,FALSE)</f>
        <v>34936</v>
      </c>
      <c r="F430" s="18"/>
    </row>
    <row r="431" customHeight="1" spans="1:6">
      <c r="A431" s="18">
        <v>354</v>
      </c>
      <c r="B431" s="16" t="s">
        <v>370</v>
      </c>
      <c r="C431" s="16" t="str">
        <f>VLOOKUP(B431,[2]Sheet1!$B:$C,2,FALSE)</f>
        <v>91441900MA4W0G6W76</v>
      </c>
      <c r="D431" s="17" t="s">
        <v>11</v>
      </c>
      <c r="E431" s="17">
        <f>VLOOKUP(B431,[1]企业研发投入补助!$B:$G,6,FALSE)</f>
        <v>34812</v>
      </c>
      <c r="F431" s="18"/>
    </row>
    <row r="432" customHeight="1" spans="1:6">
      <c r="A432" s="18">
        <v>355</v>
      </c>
      <c r="B432" s="16" t="s">
        <v>371</v>
      </c>
      <c r="C432" s="16" t="str">
        <f>VLOOKUP(B432,[2]Sheet1!$B:$C,2,FALSE)</f>
        <v>9144190056667264X8</v>
      </c>
      <c r="D432" s="17" t="s">
        <v>11</v>
      </c>
      <c r="E432" s="17">
        <f>VLOOKUP(B432,[1]企业研发投入补助!$B:$G,6,FALSE)</f>
        <v>34713</v>
      </c>
      <c r="F432" s="18"/>
    </row>
    <row r="433" customHeight="1" spans="1:6">
      <c r="A433" s="22">
        <v>356</v>
      </c>
      <c r="B433" s="19" t="s">
        <v>372</v>
      </c>
      <c r="C433" s="19" t="str">
        <f>VLOOKUP(B433,[2]Sheet1!$B:$C,2,FALSE)</f>
        <v>91441900MA544M5385</v>
      </c>
      <c r="D433" s="17" t="s">
        <v>11</v>
      </c>
      <c r="E433" s="17">
        <f>VLOOKUP(B433,[1]企业研发投入补助!$B:$G,6,FALSE)</f>
        <v>24345</v>
      </c>
      <c r="F433" s="18"/>
    </row>
    <row r="434" customHeight="1" spans="1:6">
      <c r="A434" s="24"/>
      <c r="B434" s="20"/>
      <c r="C434" s="20"/>
      <c r="D434" s="17" t="s">
        <v>46</v>
      </c>
      <c r="E434" s="17">
        <v>30000</v>
      </c>
      <c r="F434" s="18"/>
    </row>
    <row r="435" customHeight="1" spans="1:6">
      <c r="A435" s="18">
        <v>357</v>
      </c>
      <c r="B435" s="16" t="s">
        <v>373</v>
      </c>
      <c r="C435" s="16" t="str">
        <f>VLOOKUP(B435,[2]Sheet1!$B:$C,2,FALSE)</f>
        <v>91441900091760522P</v>
      </c>
      <c r="D435" s="17" t="s">
        <v>11</v>
      </c>
      <c r="E435" s="17">
        <f>VLOOKUP(B435,[1]企业研发投入补助!$B:$G,6,FALSE)</f>
        <v>33998</v>
      </c>
      <c r="F435" s="18"/>
    </row>
    <row r="436" customHeight="1" spans="1:6">
      <c r="A436" s="18">
        <v>358</v>
      </c>
      <c r="B436" s="16" t="s">
        <v>374</v>
      </c>
      <c r="C436" s="16" t="str">
        <f>VLOOKUP(B436,[2]Sheet1!$B:$C,2,FALSE)</f>
        <v>91441900MA552B845Q</v>
      </c>
      <c r="D436" s="17" t="s">
        <v>11</v>
      </c>
      <c r="E436" s="17">
        <f>VLOOKUP(B436,[1]企业研发投入补助!$B:$G,6,FALSE)</f>
        <v>33904</v>
      </c>
      <c r="F436" s="18"/>
    </row>
    <row r="437" customHeight="1" spans="1:6">
      <c r="A437" s="18">
        <v>359</v>
      </c>
      <c r="B437" s="16" t="s">
        <v>375</v>
      </c>
      <c r="C437" s="16" t="str">
        <f>VLOOKUP(B437,[2]Sheet1!$B:$C,2,FALSE)</f>
        <v>91441900MA4UMM300N</v>
      </c>
      <c r="D437" s="17" t="s">
        <v>11</v>
      </c>
      <c r="E437" s="17">
        <f>VLOOKUP(B437,[1]企业研发投入补助!$B:$G,6,FALSE)</f>
        <v>33829</v>
      </c>
      <c r="F437" s="18"/>
    </row>
    <row r="438" customHeight="1" spans="1:6">
      <c r="A438" s="18">
        <v>360</v>
      </c>
      <c r="B438" s="16" t="s">
        <v>376</v>
      </c>
      <c r="C438" s="16" t="str">
        <f>VLOOKUP(B438,[2]Sheet1!$B:$C,2,FALSE)</f>
        <v>91441900MA4ULRUW27</v>
      </c>
      <c r="D438" s="17" t="s">
        <v>11</v>
      </c>
      <c r="E438" s="17">
        <f>VLOOKUP(B438,[1]企业研发投入补助!$B:$G,6,FALSE)</f>
        <v>33163</v>
      </c>
      <c r="F438" s="18"/>
    </row>
    <row r="439" customHeight="1" spans="1:6">
      <c r="A439" s="18">
        <v>361</v>
      </c>
      <c r="B439" s="16" t="s">
        <v>377</v>
      </c>
      <c r="C439" s="16" t="str">
        <f>VLOOKUP(B439,[2]Sheet1!$B:$C,2,FALSE)</f>
        <v>91441900MA557UKD4P</v>
      </c>
      <c r="D439" s="17" t="s">
        <v>11</v>
      </c>
      <c r="E439" s="17">
        <f>VLOOKUP(B439,[1]企业研发投入补助!$B:$G,6,FALSE)</f>
        <v>32899</v>
      </c>
      <c r="F439" s="18"/>
    </row>
    <row r="440" customHeight="1" spans="1:6">
      <c r="A440" s="18">
        <v>362</v>
      </c>
      <c r="B440" s="16" t="s">
        <v>378</v>
      </c>
      <c r="C440" s="16" t="str">
        <f>VLOOKUP(B440,[2]Sheet1!$B:$C,2,FALSE)</f>
        <v>91441900MABM28A03J</v>
      </c>
      <c r="D440" s="17" t="s">
        <v>11</v>
      </c>
      <c r="E440" s="17">
        <f>VLOOKUP(B440,[1]企业研发投入补助!$B:$G,6,FALSE)</f>
        <v>32773</v>
      </c>
      <c r="F440" s="18"/>
    </row>
    <row r="441" customHeight="1" spans="1:6">
      <c r="A441" s="18">
        <v>363</v>
      </c>
      <c r="B441" s="16" t="s">
        <v>379</v>
      </c>
      <c r="C441" s="16" t="str">
        <f>VLOOKUP(B441,[2]Sheet1!$B:$C,2,FALSE)</f>
        <v>91441900MA53GB5J37</v>
      </c>
      <c r="D441" s="17" t="s">
        <v>11</v>
      </c>
      <c r="E441" s="17">
        <f>VLOOKUP(B441,[1]企业研发投入补助!$B:$G,6,FALSE)</f>
        <v>32772</v>
      </c>
      <c r="F441" s="18"/>
    </row>
    <row r="442" customHeight="1" spans="1:6">
      <c r="A442" s="18">
        <v>364</v>
      </c>
      <c r="B442" s="16" t="s">
        <v>380</v>
      </c>
      <c r="C442" s="16" t="str">
        <f>VLOOKUP(B442,[2]Sheet1!$B:$C,2,FALSE)</f>
        <v>91441900091785789J</v>
      </c>
      <c r="D442" s="17" t="s">
        <v>11</v>
      </c>
      <c r="E442" s="17">
        <f>VLOOKUP(B442,[1]企业研发投入补助!$B:$G,6,FALSE)</f>
        <v>32322</v>
      </c>
      <c r="F442" s="18"/>
    </row>
    <row r="443" customHeight="1" spans="1:6">
      <c r="A443" s="18">
        <v>365</v>
      </c>
      <c r="B443" s="16" t="s">
        <v>381</v>
      </c>
      <c r="C443" s="16" t="str">
        <f>VLOOKUP(B443,[2]Sheet1!$B:$C,2,FALSE)</f>
        <v>91441900MA4UKG717G</v>
      </c>
      <c r="D443" s="17" t="s">
        <v>11</v>
      </c>
      <c r="E443" s="17">
        <f>VLOOKUP(B443,[1]企业研发投入补助!$B:$G,6,FALSE)</f>
        <v>32033</v>
      </c>
      <c r="F443" s="18"/>
    </row>
    <row r="444" customHeight="1" spans="1:6">
      <c r="A444" s="18">
        <v>366</v>
      </c>
      <c r="B444" s="16" t="s">
        <v>382</v>
      </c>
      <c r="C444" s="16" t="str">
        <f>VLOOKUP(B444,[2]Sheet1!$B:$C,2,FALSE)</f>
        <v>91440300326488544Q</v>
      </c>
      <c r="D444" s="17" t="s">
        <v>11</v>
      </c>
      <c r="E444" s="17">
        <f>VLOOKUP(B444,[1]企业研发投入补助!$B:$G,6,FALSE)</f>
        <v>31783</v>
      </c>
      <c r="F444" s="18"/>
    </row>
    <row r="445" customHeight="1" spans="1:6">
      <c r="A445" s="18">
        <v>367</v>
      </c>
      <c r="B445" s="16" t="s">
        <v>383</v>
      </c>
      <c r="C445" s="16" t="str">
        <f>VLOOKUP(B445,[2]Sheet1!$B:$C,2,FALSE)</f>
        <v>91441900MA4UPPL18Y</v>
      </c>
      <c r="D445" s="17" t="s">
        <v>11</v>
      </c>
      <c r="E445" s="17">
        <f>VLOOKUP(B445,[1]企业研发投入补助!$B:$G,6,FALSE)</f>
        <v>31713</v>
      </c>
      <c r="F445" s="18"/>
    </row>
    <row r="446" customHeight="1" spans="1:6">
      <c r="A446" s="18">
        <v>368</v>
      </c>
      <c r="B446" s="16" t="s">
        <v>384</v>
      </c>
      <c r="C446" s="16" t="str">
        <f>VLOOKUP(B446,[2]Sheet1!$B:$C,2,FALSE)</f>
        <v>914419003249219147</v>
      </c>
      <c r="D446" s="17" t="s">
        <v>11</v>
      </c>
      <c r="E446" s="17">
        <f>VLOOKUP(B446,[1]企业研发投入补助!$B:$G,6,FALSE)</f>
        <v>31658</v>
      </c>
      <c r="F446" s="18"/>
    </row>
    <row r="447" customHeight="1" spans="1:6">
      <c r="A447" s="18">
        <v>369</v>
      </c>
      <c r="B447" s="16" t="s">
        <v>385</v>
      </c>
      <c r="C447" s="16" t="str">
        <f>VLOOKUP(B447,[2]Sheet1!$B:$C,2,FALSE)</f>
        <v>91441900MA5478KB73</v>
      </c>
      <c r="D447" s="17" t="s">
        <v>11</v>
      </c>
      <c r="E447" s="17">
        <f>VLOOKUP(B447,[1]企业研发投入补助!$B:$G,6,FALSE)</f>
        <v>31628</v>
      </c>
      <c r="F447" s="18"/>
    </row>
    <row r="448" customHeight="1" spans="1:6">
      <c r="A448" s="18">
        <v>370</v>
      </c>
      <c r="B448" s="16" t="s">
        <v>386</v>
      </c>
      <c r="C448" s="16" t="str">
        <f>VLOOKUP(B448,[2]Sheet1!$B:$C,2,FALSE)</f>
        <v>91441900MA52M3YC00</v>
      </c>
      <c r="D448" s="17" t="s">
        <v>11</v>
      </c>
      <c r="E448" s="17">
        <f>VLOOKUP(B448,[1]企业研发投入补助!$B:$G,6,FALSE)</f>
        <v>31505</v>
      </c>
      <c r="F448" s="18"/>
    </row>
    <row r="449" customHeight="1" spans="1:6">
      <c r="A449" s="18">
        <v>371</v>
      </c>
      <c r="B449" s="16" t="s">
        <v>387</v>
      </c>
      <c r="C449" s="16" t="str">
        <f>VLOOKUP(B449,[2]Sheet1!$B:$C,2,FALSE)</f>
        <v>91441900MA4WALRG83</v>
      </c>
      <c r="D449" s="17" t="s">
        <v>11</v>
      </c>
      <c r="E449" s="17">
        <f>VLOOKUP(B449,[1]企业研发投入补助!$B:$G,6,FALSE)</f>
        <v>31475</v>
      </c>
      <c r="F449" s="18"/>
    </row>
    <row r="450" customHeight="1" spans="1:6">
      <c r="A450" s="18">
        <v>372</v>
      </c>
      <c r="B450" s="16" t="s">
        <v>388</v>
      </c>
      <c r="C450" s="16" t="str">
        <f>VLOOKUP(B450,[2]Sheet1!$B:$C,2,FALSE)</f>
        <v>91441900MA53LLWM40</v>
      </c>
      <c r="D450" s="17" t="s">
        <v>11</v>
      </c>
      <c r="E450" s="17">
        <f>VLOOKUP(B450,[1]企业研发投入补助!$B:$G,6,FALSE)</f>
        <v>31346</v>
      </c>
      <c r="F450" s="18"/>
    </row>
    <row r="451" customHeight="1" spans="1:6">
      <c r="A451" s="18">
        <v>373</v>
      </c>
      <c r="B451" s="16" t="s">
        <v>389</v>
      </c>
      <c r="C451" s="16" t="str">
        <f>VLOOKUP(B451,[2]Sheet1!$B:$C,2,FALSE)</f>
        <v>91441900MA4X6GHD50</v>
      </c>
      <c r="D451" s="17" t="s">
        <v>11</v>
      </c>
      <c r="E451" s="17">
        <f>VLOOKUP(B451,[1]企业研发投入补助!$B:$G,6,FALSE)</f>
        <v>31266</v>
      </c>
      <c r="F451" s="18"/>
    </row>
    <row r="452" customHeight="1" spans="1:6">
      <c r="A452" s="18">
        <v>374</v>
      </c>
      <c r="B452" s="16" t="s">
        <v>390</v>
      </c>
      <c r="C452" s="16" t="str">
        <f>VLOOKUP(B452,[2]Sheet1!$B:$C,2,FALSE)</f>
        <v>91441900553688730H</v>
      </c>
      <c r="D452" s="17" t="s">
        <v>11</v>
      </c>
      <c r="E452" s="17">
        <f>VLOOKUP(B452,[1]企业研发投入补助!$B:$G,6,FALSE)</f>
        <v>30843</v>
      </c>
      <c r="F452" s="18"/>
    </row>
    <row r="453" customHeight="1" spans="1:6">
      <c r="A453" s="18">
        <v>375</v>
      </c>
      <c r="B453" s="16" t="s">
        <v>391</v>
      </c>
      <c r="C453" s="16" t="str">
        <f>VLOOKUP(B453,[2]Sheet1!$B:$C,2,FALSE)</f>
        <v>91441900MA53XY9B97</v>
      </c>
      <c r="D453" s="17" t="s">
        <v>11</v>
      </c>
      <c r="E453" s="17">
        <f>VLOOKUP(B453,[1]企业研发投入补助!$B:$G,6,FALSE)</f>
        <v>30639</v>
      </c>
      <c r="F453" s="18"/>
    </row>
    <row r="454" customHeight="1" spans="1:6">
      <c r="A454" s="18">
        <v>376</v>
      </c>
      <c r="B454" s="16" t="s">
        <v>392</v>
      </c>
      <c r="C454" s="16" t="str">
        <f>VLOOKUP(B454,[2]Sheet1!$B:$C,2,FALSE)</f>
        <v>91441900MA4X9L3L1F</v>
      </c>
      <c r="D454" s="17" t="s">
        <v>11</v>
      </c>
      <c r="E454" s="17">
        <f>VLOOKUP(B454,[1]企业研发投入补助!$B:$G,6,FALSE)</f>
        <v>30495</v>
      </c>
      <c r="F454" s="18"/>
    </row>
    <row r="455" customHeight="1" spans="1:6">
      <c r="A455" s="18">
        <v>377</v>
      </c>
      <c r="B455" s="16" t="s">
        <v>393</v>
      </c>
      <c r="C455" s="16" t="str">
        <f>VLOOKUP(B455,[2]Sheet1!$B:$C,2,FALSE)</f>
        <v>91441900MA51NMLD2M</v>
      </c>
      <c r="D455" s="17" t="s">
        <v>11</v>
      </c>
      <c r="E455" s="17">
        <f>VLOOKUP(B455,[1]企业研发投入补助!$B:$G,6,FALSE)</f>
        <v>30407</v>
      </c>
      <c r="F455" s="18"/>
    </row>
    <row r="456" customHeight="1" spans="1:6">
      <c r="A456" s="18">
        <v>378</v>
      </c>
      <c r="B456" s="16" t="s">
        <v>394</v>
      </c>
      <c r="C456" s="16" t="str">
        <f>VLOOKUP(B456,[2]Sheet1!$B:$C,2,FALSE)</f>
        <v>91441900097356475Y</v>
      </c>
      <c r="D456" s="17" t="s">
        <v>11</v>
      </c>
      <c r="E456" s="17">
        <f>VLOOKUP(B456,[1]企业研发投入补助!$B:$G,6,FALSE)</f>
        <v>30265</v>
      </c>
      <c r="F456" s="18"/>
    </row>
    <row r="457" customHeight="1" spans="1:6">
      <c r="A457" s="18">
        <v>379</v>
      </c>
      <c r="B457" s="16" t="s">
        <v>395</v>
      </c>
      <c r="C457" s="16" t="str">
        <f>VLOOKUP(B457,[2]Sheet1!$B:$C,2,FALSE)</f>
        <v>91441900553634476K</v>
      </c>
      <c r="D457" s="17" t="s">
        <v>11</v>
      </c>
      <c r="E457" s="17">
        <f>VLOOKUP(B457,[1]企业研发投入补助!$B:$G,6,FALSE)</f>
        <v>30109</v>
      </c>
      <c r="F457" s="18"/>
    </row>
    <row r="458" customHeight="1" spans="1:6">
      <c r="A458" s="18">
        <v>380</v>
      </c>
      <c r="B458" s="16" t="s">
        <v>396</v>
      </c>
      <c r="C458" s="16" t="str">
        <f>VLOOKUP(B458,[2]Sheet1!$B:$C,2,FALSE)</f>
        <v>91441900553644316F</v>
      </c>
      <c r="D458" s="17" t="s">
        <v>11</v>
      </c>
      <c r="E458" s="17">
        <f>VLOOKUP(B458,[1]企业研发投入补助!$B:$G,6,FALSE)</f>
        <v>29965</v>
      </c>
      <c r="F458" s="18"/>
    </row>
    <row r="459" customHeight="1" spans="1:6">
      <c r="A459" s="18">
        <v>381</v>
      </c>
      <c r="B459" s="16" t="s">
        <v>397</v>
      </c>
      <c r="C459" s="16" t="str">
        <f>VLOOKUP(B459,[2]Sheet1!$B:$C,2,FALSE)</f>
        <v>91441900MA4UWAMA5D</v>
      </c>
      <c r="D459" s="17" t="s">
        <v>11</v>
      </c>
      <c r="E459" s="17">
        <f>VLOOKUP(B459,[1]企业研发投入补助!$B:$G,6,FALSE)</f>
        <v>29769</v>
      </c>
      <c r="F459" s="18"/>
    </row>
    <row r="460" customHeight="1" spans="1:6">
      <c r="A460" s="18">
        <v>382</v>
      </c>
      <c r="B460" s="16" t="s">
        <v>398</v>
      </c>
      <c r="C460" s="16" t="str">
        <f>VLOOKUP(B460,[2]Sheet1!$B:$C,2,FALSE)</f>
        <v>91441900MA53DMR529</v>
      </c>
      <c r="D460" s="17" t="s">
        <v>11</v>
      </c>
      <c r="E460" s="17">
        <f>VLOOKUP(B460,[1]企业研发投入补助!$B:$G,6,FALSE)</f>
        <v>29666</v>
      </c>
      <c r="F460" s="18"/>
    </row>
    <row r="461" customHeight="1" spans="1:6">
      <c r="A461" s="18">
        <v>383</v>
      </c>
      <c r="B461" s="16" t="s">
        <v>399</v>
      </c>
      <c r="C461" s="16" t="str">
        <f>VLOOKUP(B461,[2]Sheet1!$B:$C,2,FALSE)</f>
        <v>91441900MA55L0Y44E</v>
      </c>
      <c r="D461" s="17" t="s">
        <v>11</v>
      </c>
      <c r="E461" s="17">
        <f>VLOOKUP(B461,[1]企业研发投入补助!$B:$G,6,FALSE)</f>
        <v>29212</v>
      </c>
      <c r="F461" s="18"/>
    </row>
    <row r="462" customHeight="1" spans="1:6">
      <c r="A462" s="18">
        <v>384</v>
      </c>
      <c r="B462" s="16" t="s">
        <v>400</v>
      </c>
      <c r="C462" s="16" t="str">
        <f>VLOOKUP(B462,[2]Sheet1!$B:$C,2,FALSE)</f>
        <v>91441900MA54NEB70B</v>
      </c>
      <c r="D462" s="17" t="s">
        <v>11</v>
      </c>
      <c r="E462" s="17">
        <f>VLOOKUP(B462,[1]企业研发投入补助!$B:$G,6,FALSE)</f>
        <v>28912</v>
      </c>
      <c r="F462" s="18"/>
    </row>
    <row r="463" customHeight="1" spans="1:6">
      <c r="A463" s="18">
        <v>385</v>
      </c>
      <c r="B463" s="16" t="s">
        <v>401</v>
      </c>
      <c r="C463" s="16" t="str">
        <f>VLOOKUP(B463,[2]Sheet1!$B:$C,2,FALSE)</f>
        <v>91441900MA52PKHFX6</v>
      </c>
      <c r="D463" s="17" t="s">
        <v>11</v>
      </c>
      <c r="E463" s="17">
        <f>VLOOKUP(B463,[1]企业研发投入补助!$B:$G,6,FALSE)</f>
        <v>28664</v>
      </c>
      <c r="F463" s="18"/>
    </row>
    <row r="464" customHeight="1" spans="1:6">
      <c r="A464" s="18">
        <v>386</v>
      </c>
      <c r="B464" s="16" t="s">
        <v>402</v>
      </c>
      <c r="C464" s="16" t="str">
        <f>VLOOKUP(B464,[2]Sheet1!$B:$C,2,FALSE)</f>
        <v>91441900MA5249637U</v>
      </c>
      <c r="D464" s="17" t="s">
        <v>11</v>
      </c>
      <c r="E464" s="17">
        <f>VLOOKUP(B464,[1]企业研发投入补助!$B:$G,6,FALSE)</f>
        <v>28652</v>
      </c>
      <c r="F464" s="18"/>
    </row>
    <row r="465" customHeight="1" spans="1:6">
      <c r="A465" s="18">
        <v>387</v>
      </c>
      <c r="B465" s="16" t="s">
        <v>403</v>
      </c>
      <c r="C465" s="16" t="str">
        <f>VLOOKUP(B465,[2]Sheet1!$B:$C,2,FALSE)</f>
        <v>91441900MA55QWADXW</v>
      </c>
      <c r="D465" s="17" t="s">
        <v>11</v>
      </c>
      <c r="E465" s="17">
        <f>VLOOKUP(B465,[1]企业研发投入补助!$B:$G,6,FALSE)</f>
        <v>28500</v>
      </c>
      <c r="F465" s="18"/>
    </row>
    <row r="466" customHeight="1" spans="1:6">
      <c r="A466" s="18">
        <v>388</v>
      </c>
      <c r="B466" s="16" t="s">
        <v>404</v>
      </c>
      <c r="C466" s="16" t="str">
        <f>VLOOKUP(B466,[2]Sheet1!$B:$C,2,FALSE)</f>
        <v>91441900MA55H4B20R</v>
      </c>
      <c r="D466" s="17" t="s">
        <v>11</v>
      </c>
      <c r="E466" s="17">
        <f>VLOOKUP(B466,[1]企业研发投入补助!$B:$G,6,FALSE)</f>
        <v>28441</v>
      </c>
      <c r="F466" s="18"/>
    </row>
    <row r="467" customHeight="1" spans="1:6">
      <c r="A467" s="18">
        <v>389</v>
      </c>
      <c r="B467" s="16" t="s">
        <v>405</v>
      </c>
      <c r="C467" s="16" t="str">
        <f>VLOOKUP(B467,[2]Sheet1!$B:$C,2,FALSE)</f>
        <v>91441900MA51YCAJ45</v>
      </c>
      <c r="D467" s="17" t="s">
        <v>11</v>
      </c>
      <c r="E467" s="17">
        <f>VLOOKUP(B467,[1]企业研发投入补助!$B:$G,6,FALSE)</f>
        <v>28249</v>
      </c>
      <c r="F467" s="18"/>
    </row>
    <row r="468" customHeight="1" spans="1:6">
      <c r="A468" s="18">
        <v>390</v>
      </c>
      <c r="B468" s="16" t="s">
        <v>406</v>
      </c>
      <c r="C468" s="16" t="str">
        <f>VLOOKUP(B468,[2]Sheet1!$B:$C,2,FALSE)</f>
        <v>91441900081238802A</v>
      </c>
      <c r="D468" s="17" t="s">
        <v>11</v>
      </c>
      <c r="E468" s="17">
        <f>VLOOKUP(B468,[1]企业研发投入补助!$B:$G,6,FALSE)</f>
        <v>27884</v>
      </c>
      <c r="F468" s="18"/>
    </row>
    <row r="469" customHeight="1" spans="1:6">
      <c r="A469" s="18">
        <v>391</v>
      </c>
      <c r="B469" s="16" t="s">
        <v>407</v>
      </c>
      <c r="C469" s="16" t="str">
        <f>VLOOKUP(B469,[2]Sheet1!$B:$C,2,FALSE)</f>
        <v>91441900MA4WMN9Y1L</v>
      </c>
      <c r="D469" s="17" t="s">
        <v>11</v>
      </c>
      <c r="E469" s="17">
        <f>VLOOKUP(B469,[1]企业研发投入补助!$B:$G,6,FALSE)</f>
        <v>27285</v>
      </c>
      <c r="F469" s="18"/>
    </row>
    <row r="470" customHeight="1" spans="1:6">
      <c r="A470" s="18">
        <v>392</v>
      </c>
      <c r="B470" s="16" t="s">
        <v>408</v>
      </c>
      <c r="C470" s="16" t="str">
        <f>VLOOKUP(B470,[2]Sheet1!$B:$C,2,FALSE)</f>
        <v>91441900MA4UYWKB18</v>
      </c>
      <c r="D470" s="17" t="s">
        <v>11</v>
      </c>
      <c r="E470" s="17">
        <f>VLOOKUP(B470,[1]企业研发投入补助!$B:$G,6,FALSE)</f>
        <v>27024</v>
      </c>
      <c r="F470" s="18"/>
    </row>
    <row r="471" customHeight="1" spans="1:6">
      <c r="A471" s="18">
        <v>393</v>
      </c>
      <c r="B471" s="16" t="s">
        <v>409</v>
      </c>
      <c r="C471" s="16" t="str">
        <f>VLOOKUP(B471,[2]Sheet1!$B:$C,2,FALSE)</f>
        <v>91440300MA5FLD6AX6</v>
      </c>
      <c r="D471" s="17" t="s">
        <v>11</v>
      </c>
      <c r="E471" s="17">
        <f>VLOOKUP(B471,[1]企业研发投入补助!$B:$G,6,FALSE)</f>
        <v>26796</v>
      </c>
      <c r="F471" s="18"/>
    </row>
    <row r="472" customHeight="1" spans="1:6">
      <c r="A472" s="18">
        <v>394</v>
      </c>
      <c r="B472" s="16" t="s">
        <v>410</v>
      </c>
      <c r="C472" s="16" t="str">
        <f>VLOOKUP(B472,[2]Sheet1!$B:$C,2,FALSE)</f>
        <v>91441900MA548JF35X</v>
      </c>
      <c r="D472" s="17" t="s">
        <v>11</v>
      </c>
      <c r="E472" s="17">
        <f>VLOOKUP(B472,[1]企业研发投入补助!$B:$G,6,FALSE)</f>
        <v>26111</v>
      </c>
      <c r="F472" s="18"/>
    </row>
    <row r="473" customHeight="1" spans="1:6">
      <c r="A473" s="18">
        <v>395</v>
      </c>
      <c r="B473" s="16" t="s">
        <v>411</v>
      </c>
      <c r="C473" s="16" t="str">
        <f>VLOOKUP(B473,[2]Sheet1!$B:$C,2,FALSE)</f>
        <v>91441900MA4UME7UXG</v>
      </c>
      <c r="D473" s="17" t="s">
        <v>11</v>
      </c>
      <c r="E473" s="17">
        <f>VLOOKUP(B473,[1]企业研发投入补助!$B:$G,6,FALSE)</f>
        <v>25708</v>
      </c>
      <c r="F473" s="18"/>
    </row>
    <row r="474" customHeight="1" spans="1:6">
      <c r="A474" s="18">
        <v>396</v>
      </c>
      <c r="B474" s="16" t="s">
        <v>412</v>
      </c>
      <c r="C474" s="16" t="str">
        <f>VLOOKUP(B474,[2]Sheet1!$B:$C,2,FALSE)</f>
        <v>91441900574459064E</v>
      </c>
      <c r="D474" s="17" t="s">
        <v>11</v>
      </c>
      <c r="E474" s="17">
        <f>VLOOKUP(B474,[1]企业研发投入补助!$B:$G,6,FALSE)</f>
        <v>25606</v>
      </c>
      <c r="F474" s="18"/>
    </row>
    <row r="475" customHeight="1" spans="1:6">
      <c r="A475" s="18">
        <v>397</v>
      </c>
      <c r="B475" s="16" t="s">
        <v>413</v>
      </c>
      <c r="C475" s="16" t="str">
        <f>VLOOKUP(B475,[2]Sheet1!$B:$C,2,FALSE)</f>
        <v>91441900699761304D</v>
      </c>
      <c r="D475" s="17" t="s">
        <v>11</v>
      </c>
      <c r="E475" s="17">
        <f>VLOOKUP(B475,[1]企业研发投入补助!$B:$G,6,FALSE)</f>
        <v>25325</v>
      </c>
      <c r="F475" s="18"/>
    </row>
    <row r="476" customHeight="1" spans="1:6">
      <c r="A476" s="18">
        <v>398</v>
      </c>
      <c r="B476" s="16" t="s">
        <v>414</v>
      </c>
      <c r="C476" s="16" t="str">
        <f>VLOOKUP(B476,[2]Sheet1!$B:$C,2,FALSE)</f>
        <v>91441900MA4UUC3R8N</v>
      </c>
      <c r="D476" s="17" t="s">
        <v>11</v>
      </c>
      <c r="E476" s="17">
        <f>VLOOKUP(B476,[1]企业研发投入补助!$B:$G,6,FALSE)</f>
        <v>25276</v>
      </c>
      <c r="F476" s="18"/>
    </row>
    <row r="477" customHeight="1" spans="1:6">
      <c r="A477" s="18">
        <v>399</v>
      </c>
      <c r="B477" s="16" t="s">
        <v>415</v>
      </c>
      <c r="C477" s="16" t="str">
        <f>VLOOKUP(B477,[2]Sheet1!$B:$C,2,FALSE)</f>
        <v>91441900MA4UP5DF7G</v>
      </c>
      <c r="D477" s="17" t="s">
        <v>11</v>
      </c>
      <c r="E477" s="17">
        <f>VLOOKUP(B477,[1]企业研发投入补助!$B:$G,6,FALSE)</f>
        <v>25181</v>
      </c>
      <c r="F477" s="18"/>
    </row>
    <row r="478" customHeight="1" spans="1:6">
      <c r="A478" s="18">
        <v>400</v>
      </c>
      <c r="B478" s="16" t="s">
        <v>416</v>
      </c>
      <c r="C478" s="16" t="str">
        <f>VLOOKUP(B478,[2]Sheet1!$B:$C,2,FALSE)</f>
        <v>91441900MA52XJ6LX4</v>
      </c>
      <c r="D478" s="17" t="s">
        <v>11</v>
      </c>
      <c r="E478" s="17">
        <f>VLOOKUP(B478,[1]企业研发投入补助!$B:$G,6,FALSE)</f>
        <v>25106</v>
      </c>
      <c r="F478" s="18"/>
    </row>
    <row r="479" customHeight="1" spans="1:6">
      <c r="A479" s="18">
        <v>401</v>
      </c>
      <c r="B479" s="16" t="s">
        <v>417</v>
      </c>
      <c r="C479" s="16" t="str">
        <f>VLOOKUP(B479,[2]Sheet1!$B:$C,2,FALSE)</f>
        <v>91441900MA4WTF846P</v>
      </c>
      <c r="D479" s="17" t="s">
        <v>11</v>
      </c>
      <c r="E479" s="17">
        <f>VLOOKUP(B479,[1]企业研发投入补助!$B:$G,6,FALSE)</f>
        <v>25105</v>
      </c>
      <c r="F479" s="18"/>
    </row>
    <row r="480" customHeight="1" spans="1:6">
      <c r="A480" s="18">
        <v>402</v>
      </c>
      <c r="B480" s="16" t="s">
        <v>418</v>
      </c>
      <c r="C480" s="16" t="str">
        <f>VLOOKUP(B480,[2]Sheet1!$B:$C,2,FALSE)</f>
        <v>91441900MA52ECKL67</v>
      </c>
      <c r="D480" s="17" t="s">
        <v>11</v>
      </c>
      <c r="E480" s="17">
        <f>VLOOKUP(B480,[1]企业研发投入补助!$B:$G,6,FALSE)</f>
        <v>24715</v>
      </c>
      <c r="F480" s="18"/>
    </row>
    <row r="481" customHeight="1" spans="1:6">
      <c r="A481" s="18">
        <v>403</v>
      </c>
      <c r="B481" s="16" t="s">
        <v>419</v>
      </c>
      <c r="C481" s="16" t="str">
        <f>VLOOKUP(B481,[2]Sheet1!$B:$C,2,FALSE)</f>
        <v>91441900MA51YF8T1E</v>
      </c>
      <c r="D481" s="17" t="s">
        <v>11</v>
      </c>
      <c r="E481" s="17">
        <f>VLOOKUP(B481,[1]企业研发投入补助!$B:$G,6,FALSE)</f>
        <v>24342</v>
      </c>
      <c r="F481" s="18"/>
    </row>
    <row r="482" customHeight="1" spans="1:6">
      <c r="A482" s="18">
        <v>404</v>
      </c>
      <c r="B482" s="16" t="s">
        <v>420</v>
      </c>
      <c r="C482" s="16" t="str">
        <f>VLOOKUP(B482,[2]Sheet1!$B:$C,2,FALSE)</f>
        <v>91441900MA4XAE2J5G</v>
      </c>
      <c r="D482" s="17" t="s">
        <v>11</v>
      </c>
      <c r="E482" s="17">
        <f>VLOOKUP(B482,[1]企业研发投入补助!$B:$G,6,FALSE)</f>
        <v>24155</v>
      </c>
      <c r="F482" s="18"/>
    </row>
    <row r="483" customHeight="1" spans="1:6">
      <c r="A483" s="18">
        <v>405</v>
      </c>
      <c r="B483" s="16" t="s">
        <v>421</v>
      </c>
      <c r="C483" s="16" t="str">
        <f>VLOOKUP(B483,[2]Sheet1!$B:$C,2,FALSE)</f>
        <v>91441900MA52DECC1E</v>
      </c>
      <c r="D483" s="17" t="s">
        <v>11</v>
      </c>
      <c r="E483" s="17">
        <f>VLOOKUP(B483,[1]企业研发投入补助!$B:$G,6,FALSE)</f>
        <v>24027</v>
      </c>
      <c r="F483" s="18"/>
    </row>
    <row r="484" customHeight="1" spans="1:6">
      <c r="A484" s="18">
        <v>406</v>
      </c>
      <c r="B484" s="16" t="s">
        <v>422</v>
      </c>
      <c r="C484" s="16" t="str">
        <f>VLOOKUP(B484,[2]Sheet1!$B:$C,2,FALSE)</f>
        <v>91441900MA512HL40E</v>
      </c>
      <c r="D484" s="17" t="s">
        <v>11</v>
      </c>
      <c r="E484" s="17">
        <f>VLOOKUP(B484,[1]企业研发投入补助!$B:$G,6,FALSE)</f>
        <v>23808</v>
      </c>
      <c r="F484" s="18"/>
    </row>
    <row r="485" customHeight="1" spans="1:6">
      <c r="A485" s="18">
        <v>407</v>
      </c>
      <c r="B485" s="16" t="s">
        <v>423</v>
      </c>
      <c r="C485" s="16" t="str">
        <f>VLOOKUP(B485,[2]Sheet1!$B:$C,2,FALSE)</f>
        <v>91441900MA52X0XB8A</v>
      </c>
      <c r="D485" s="17" t="s">
        <v>11</v>
      </c>
      <c r="E485" s="17">
        <f>VLOOKUP(B485,[1]企业研发投入补助!$B:$G,6,FALSE)</f>
        <v>23358</v>
      </c>
      <c r="F485" s="18"/>
    </row>
    <row r="486" customHeight="1" spans="1:6">
      <c r="A486" s="18">
        <v>408</v>
      </c>
      <c r="B486" s="16" t="s">
        <v>424</v>
      </c>
      <c r="C486" s="16" t="str">
        <f>VLOOKUP(B486,[2]Sheet1!$B:$C,2,FALSE)</f>
        <v>91441900597478540B</v>
      </c>
      <c r="D486" s="17" t="s">
        <v>11</v>
      </c>
      <c r="E486" s="17">
        <f>VLOOKUP(B486,[1]企业研发投入补助!$B:$G,6,FALSE)</f>
        <v>22654</v>
      </c>
      <c r="F486" s="18"/>
    </row>
    <row r="487" customHeight="1" spans="1:6">
      <c r="A487" s="18">
        <v>409</v>
      </c>
      <c r="B487" s="16" t="s">
        <v>425</v>
      </c>
      <c r="C487" s="16" t="str">
        <f>VLOOKUP(B487,[2]Sheet1!$B:$C,2,FALSE)</f>
        <v>91441900MA52BWJL84</v>
      </c>
      <c r="D487" s="17" t="s">
        <v>11</v>
      </c>
      <c r="E487" s="17">
        <f>VLOOKUP(B487,[1]企业研发投入补助!$B:$G,6,FALSE)</f>
        <v>22597</v>
      </c>
      <c r="F487" s="18"/>
    </row>
    <row r="488" customHeight="1" spans="1:6">
      <c r="A488" s="18">
        <v>410</v>
      </c>
      <c r="B488" s="16" t="s">
        <v>426</v>
      </c>
      <c r="C488" s="16" t="str">
        <f>VLOOKUP(B488,[2]Sheet1!$B:$C,2,FALSE)</f>
        <v>91441900062199166A</v>
      </c>
      <c r="D488" s="17" t="s">
        <v>11</v>
      </c>
      <c r="E488" s="17">
        <f>VLOOKUP(B488,[1]企业研发投入补助!$B:$G,6,FALSE)</f>
        <v>22043</v>
      </c>
      <c r="F488" s="18"/>
    </row>
    <row r="489" customHeight="1" spans="1:6">
      <c r="A489" s="18">
        <v>411</v>
      </c>
      <c r="B489" s="16" t="s">
        <v>427</v>
      </c>
      <c r="C489" s="16" t="str">
        <f>VLOOKUP(B489,[2]Sheet1!$B:$C,2,FALSE)</f>
        <v>91441900MA51QWC29L</v>
      </c>
      <c r="D489" s="17" t="s">
        <v>11</v>
      </c>
      <c r="E489" s="17">
        <f>VLOOKUP(B489,[1]企业研发投入补助!$B:$G,6,FALSE)</f>
        <v>21548</v>
      </c>
      <c r="F489" s="18"/>
    </row>
    <row r="490" customHeight="1" spans="1:6">
      <c r="A490" s="18">
        <v>412</v>
      </c>
      <c r="B490" s="16" t="s">
        <v>428</v>
      </c>
      <c r="C490" s="16" t="str">
        <f>VLOOKUP(B490,[2]Sheet1!$B:$C,2,FALSE)</f>
        <v>91441900MA56L1D44P</v>
      </c>
      <c r="D490" s="17" t="s">
        <v>11</v>
      </c>
      <c r="E490" s="17">
        <f>VLOOKUP(B490,[1]企业研发投入补助!$B:$G,6,FALSE)</f>
        <v>21145</v>
      </c>
      <c r="F490" s="18"/>
    </row>
    <row r="491" customHeight="1" spans="1:6">
      <c r="A491" s="18">
        <v>413</v>
      </c>
      <c r="B491" s="16" t="s">
        <v>429</v>
      </c>
      <c r="C491" s="16" t="str">
        <f>VLOOKUP(B491,[2]Sheet1!$B:$C,2,FALSE)</f>
        <v>91441900345385727C</v>
      </c>
      <c r="D491" s="30" t="s">
        <v>76</v>
      </c>
      <c r="E491" s="17">
        <f>VLOOKUP(B491,[1]企业研发投入补助!$B:$G,6,FALSE)</f>
        <v>17480</v>
      </c>
      <c r="F491" s="18"/>
    </row>
    <row r="492" customHeight="1" spans="1:6">
      <c r="A492" s="18">
        <v>414</v>
      </c>
      <c r="B492" s="16" t="s">
        <v>430</v>
      </c>
      <c r="C492" s="16" t="str">
        <f>VLOOKUP(B492,[2]Sheet1!$B:$C,2,FALSE)</f>
        <v>91441900MA4WLKN5XX</v>
      </c>
      <c r="D492" s="17" t="s">
        <v>11</v>
      </c>
      <c r="E492" s="17">
        <f>VLOOKUP(B492,[1]企业研发投入补助!$B:$G,6,FALSE)</f>
        <v>20512</v>
      </c>
      <c r="F492" s="18"/>
    </row>
    <row r="493" customHeight="1" spans="1:6">
      <c r="A493" s="18">
        <v>415</v>
      </c>
      <c r="B493" s="16" t="s">
        <v>431</v>
      </c>
      <c r="C493" s="16" t="str">
        <f>VLOOKUP(B493,[2]Sheet1!$B:$C,2,FALSE)</f>
        <v>91441900MA5304843B</v>
      </c>
      <c r="D493" s="17" t="s">
        <v>11</v>
      </c>
      <c r="E493" s="17">
        <f>VLOOKUP(B493,[1]企业研发投入补助!$B:$G,6,FALSE)</f>
        <v>20265</v>
      </c>
      <c r="F493" s="18"/>
    </row>
    <row r="494" customHeight="1" spans="1:6">
      <c r="A494" s="18">
        <v>416</v>
      </c>
      <c r="B494" s="16" t="s">
        <v>432</v>
      </c>
      <c r="C494" s="16" t="str">
        <f>VLOOKUP(B494,[2]Sheet1!$B:$C,2,FALSE)</f>
        <v>91441900MA54GWG22F</v>
      </c>
      <c r="D494" s="17" t="s">
        <v>11</v>
      </c>
      <c r="E494" s="17">
        <f>VLOOKUP(B494,[1]企业研发投入补助!$B:$G,6,FALSE)</f>
        <v>20128</v>
      </c>
      <c r="F494" s="18"/>
    </row>
    <row r="495" customHeight="1" spans="1:6">
      <c r="A495" s="18">
        <v>417</v>
      </c>
      <c r="B495" s="16" t="s">
        <v>433</v>
      </c>
      <c r="C495" s="16" t="str">
        <f>VLOOKUP(B495,[2]Sheet1!$B:$C,2,FALSE)</f>
        <v>91441900MA51RL8W47</v>
      </c>
      <c r="D495" s="17" t="s">
        <v>11</v>
      </c>
      <c r="E495" s="17">
        <f>VLOOKUP(B495,[1]企业研发投入补助!$B:$G,6,FALSE)</f>
        <v>19710</v>
      </c>
      <c r="F495" s="18"/>
    </row>
    <row r="496" customHeight="1" spans="1:6">
      <c r="A496" s="18">
        <v>418</v>
      </c>
      <c r="B496" s="16" t="s">
        <v>434</v>
      </c>
      <c r="C496" s="16" t="str">
        <f>VLOOKUP(B496,[2]Sheet1!$B:$C,2,FALSE)</f>
        <v>91441900053700035B</v>
      </c>
      <c r="D496" s="17" t="s">
        <v>11</v>
      </c>
      <c r="E496" s="17">
        <f>VLOOKUP(B496,[1]企业研发投入补助!$B:$G,6,FALSE)</f>
        <v>19701</v>
      </c>
      <c r="F496" s="18"/>
    </row>
    <row r="497" customHeight="1" spans="1:6">
      <c r="A497" s="18">
        <v>419</v>
      </c>
      <c r="B497" s="16" t="s">
        <v>435</v>
      </c>
      <c r="C497" s="16" t="str">
        <f>VLOOKUP(B497,[2]Sheet1!$B:$C,2,FALSE)</f>
        <v>91441900MA519BNY0F</v>
      </c>
      <c r="D497" s="17" t="s">
        <v>11</v>
      </c>
      <c r="E497" s="17">
        <f>VLOOKUP(B497,[1]企业研发投入补助!$B:$G,6,FALSE)</f>
        <v>19417</v>
      </c>
      <c r="F497" s="18"/>
    </row>
    <row r="498" customHeight="1" spans="1:6">
      <c r="A498" s="18">
        <v>420</v>
      </c>
      <c r="B498" s="16" t="s">
        <v>436</v>
      </c>
      <c r="C498" s="16" t="str">
        <f>VLOOKUP(B498,[2]Sheet1!$B:$C,2,FALSE)</f>
        <v>91441900MA575M43X0</v>
      </c>
      <c r="D498" s="17" t="s">
        <v>11</v>
      </c>
      <c r="E498" s="17">
        <f>VLOOKUP(B498,[1]企业研发投入补助!$B:$G,6,FALSE)</f>
        <v>19357</v>
      </c>
      <c r="F498" s="18"/>
    </row>
    <row r="499" customHeight="1" spans="1:6">
      <c r="A499" s="18">
        <v>421</v>
      </c>
      <c r="B499" s="16" t="s">
        <v>437</v>
      </c>
      <c r="C499" s="16" t="str">
        <f>VLOOKUP(B499,[2]Sheet1!$B:$C,2,FALSE)</f>
        <v>914419003251907038</v>
      </c>
      <c r="D499" s="17" t="s">
        <v>11</v>
      </c>
      <c r="E499" s="17">
        <f>VLOOKUP(B499,[1]企业研发投入补助!$B:$G,6,FALSE)</f>
        <v>19345</v>
      </c>
      <c r="F499" s="18"/>
    </row>
    <row r="500" customHeight="1" spans="1:6">
      <c r="A500" s="18">
        <v>422</v>
      </c>
      <c r="B500" s="16" t="s">
        <v>438</v>
      </c>
      <c r="C500" s="16" t="str">
        <f>VLOOKUP(B500,[2]Sheet1!$B:$C,2,FALSE)</f>
        <v>91441900MA56XRT26Q</v>
      </c>
      <c r="D500" s="17" t="s">
        <v>11</v>
      </c>
      <c r="E500" s="17">
        <f>VLOOKUP(B500,[1]企业研发投入补助!$B:$G,6,FALSE)</f>
        <v>19329</v>
      </c>
      <c r="F500" s="18"/>
    </row>
    <row r="501" customHeight="1" spans="1:6">
      <c r="A501" s="18">
        <v>423</v>
      </c>
      <c r="B501" s="16" t="s">
        <v>439</v>
      </c>
      <c r="C501" s="16" t="str">
        <f>VLOOKUP(B501,[2]Sheet1!$B:$C,2,FALSE)</f>
        <v>91441900MA5352X363</v>
      </c>
      <c r="D501" s="17" t="s">
        <v>11</v>
      </c>
      <c r="E501" s="17">
        <f>VLOOKUP(B501,[1]企业研发投入补助!$B:$G,6,FALSE)</f>
        <v>19100</v>
      </c>
      <c r="F501" s="18"/>
    </row>
    <row r="502" customHeight="1" spans="1:6">
      <c r="A502" s="18">
        <v>424</v>
      </c>
      <c r="B502" s="16" t="s">
        <v>440</v>
      </c>
      <c r="C502" s="16" t="str">
        <f>VLOOKUP(B502,[2]Sheet1!$B:$C,2,FALSE)</f>
        <v>91441900MA562BA73K</v>
      </c>
      <c r="D502" s="17" t="s">
        <v>11</v>
      </c>
      <c r="E502" s="17">
        <f>VLOOKUP(B502,[1]企业研发投入补助!$B:$G,6,FALSE)</f>
        <v>18946</v>
      </c>
      <c r="F502" s="18"/>
    </row>
    <row r="503" customHeight="1" spans="1:6">
      <c r="A503" s="18">
        <v>425</v>
      </c>
      <c r="B503" s="16" t="s">
        <v>441</v>
      </c>
      <c r="C503" s="16" t="str">
        <f>VLOOKUP(B503,[2]Sheet1!$B:$C,2,FALSE)</f>
        <v>91441900MA4W96PJ3D</v>
      </c>
      <c r="D503" s="17" t="s">
        <v>11</v>
      </c>
      <c r="E503" s="17">
        <f>VLOOKUP(B503,[1]企业研发投入补助!$B:$G,6,FALSE)</f>
        <v>18825</v>
      </c>
      <c r="F503" s="18"/>
    </row>
    <row r="504" customHeight="1" spans="1:6">
      <c r="A504" s="18">
        <v>426</v>
      </c>
      <c r="B504" s="16" t="s">
        <v>442</v>
      </c>
      <c r="C504" s="16" t="str">
        <f>VLOOKUP(B504,[2]Sheet1!$B:$C,2,FALSE)</f>
        <v>91441900MA54YY964W</v>
      </c>
      <c r="D504" s="17" t="s">
        <v>11</v>
      </c>
      <c r="E504" s="17">
        <f>VLOOKUP(B504,[1]企业研发投入补助!$B:$G,6,FALSE)</f>
        <v>18686</v>
      </c>
      <c r="F504" s="18"/>
    </row>
    <row r="505" customHeight="1" spans="1:6">
      <c r="A505" s="18">
        <v>427</v>
      </c>
      <c r="B505" s="16" t="s">
        <v>443</v>
      </c>
      <c r="C505" s="16" t="str">
        <f>VLOOKUP(B505,[2]Sheet1!$B:$C,2,FALSE)</f>
        <v>91441900MA5251T29G</v>
      </c>
      <c r="D505" s="17" t="s">
        <v>11</v>
      </c>
      <c r="E505" s="17">
        <f>VLOOKUP(B505,[1]企业研发投入补助!$B:$G,6,FALSE)</f>
        <v>18504</v>
      </c>
      <c r="F505" s="18"/>
    </row>
    <row r="506" customHeight="1" spans="1:6">
      <c r="A506" s="18">
        <v>428</v>
      </c>
      <c r="B506" s="29" t="s">
        <v>444</v>
      </c>
      <c r="C506" s="16" t="str">
        <f>VLOOKUP(B506,[2]Sheet1!$B:$C,2,FALSE)</f>
        <v>91441900MA4UR82L56</v>
      </c>
      <c r="D506" s="17" t="s">
        <v>11</v>
      </c>
      <c r="E506" s="17">
        <f>VLOOKUP(B506,[1]企业研发投入补助!$B:$G,6,FALSE)</f>
        <v>18485</v>
      </c>
      <c r="F506" s="18"/>
    </row>
    <row r="507" customHeight="1" spans="1:6">
      <c r="A507" s="18">
        <v>429</v>
      </c>
      <c r="B507" s="16" t="s">
        <v>445</v>
      </c>
      <c r="C507" s="16" t="str">
        <f>VLOOKUP(B507,[2]Sheet1!$B:$C,2,FALSE)</f>
        <v>91441900MA53RLGG6K</v>
      </c>
      <c r="D507" s="17" t="s">
        <v>11</v>
      </c>
      <c r="E507" s="17">
        <f>VLOOKUP(B507,[1]企业研发投入补助!$B:$G,6,FALSE)</f>
        <v>18375</v>
      </c>
      <c r="F507" s="18"/>
    </row>
    <row r="508" customHeight="1" spans="1:6">
      <c r="A508" s="18">
        <v>430</v>
      </c>
      <c r="B508" s="16" t="s">
        <v>446</v>
      </c>
      <c r="C508" s="16" t="str">
        <f>VLOOKUP(B508,[2]Sheet1!$B:$C,2,FALSE)</f>
        <v>91441900MA4WU1PM9A</v>
      </c>
      <c r="D508" s="17" t="s">
        <v>11</v>
      </c>
      <c r="E508" s="17">
        <f>VLOOKUP(B508,[1]企业研发投入补助!$B:$G,6,FALSE)</f>
        <v>18184</v>
      </c>
      <c r="F508" s="18"/>
    </row>
    <row r="509" customHeight="1" spans="1:6">
      <c r="A509" s="18">
        <v>431</v>
      </c>
      <c r="B509" s="16" t="s">
        <v>447</v>
      </c>
      <c r="C509" s="16" t="str">
        <f>VLOOKUP(B509,[2]Sheet1!$B:$C,2,FALSE)</f>
        <v>91441900MA4W7CDG8X</v>
      </c>
      <c r="D509" s="17" t="s">
        <v>11</v>
      </c>
      <c r="E509" s="17">
        <f>VLOOKUP(B509,[1]企业研发投入补助!$B:$G,6,FALSE)</f>
        <v>18167</v>
      </c>
      <c r="F509" s="18"/>
    </row>
    <row r="510" customHeight="1" spans="1:6">
      <c r="A510" s="18">
        <v>432</v>
      </c>
      <c r="B510" s="16" t="s">
        <v>448</v>
      </c>
      <c r="C510" s="16" t="str">
        <f>VLOOKUP(B510,[2]Sheet1!$B:$C,2,FALSE)</f>
        <v>91441900MA4URT606D</v>
      </c>
      <c r="D510" s="17" t="s">
        <v>11</v>
      </c>
      <c r="E510" s="17">
        <f>VLOOKUP(B510,[1]企业研发投入补助!$B:$G,6,FALSE)</f>
        <v>17726</v>
      </c>
      <c r="F510" s="18"/>
    </row>
    <row r="511" customHeight="1" spans="1:6">
      <c r="A511" s="18">
        <v>433</v>
      </c>
      <c r="B511" s="16" t="s">
        <v>449</v>
      </c>
      <c r="C511" s="16" t="str">
        <f>VLOOKUP(B511,[2]Sheet1!$B:$C,2,FALSE)</f>
        <v>91441900673139832G</v>
      </c>
      <c r="D511" s="17" t="s">
        <v>11</v>
      </c>
      <c r="E511" s="17">
        <f>VLOOKUP(B511,[1]企业研发投入补助!$B:$G,6,FALSE)</f>
        <v>17674</v>
      </c>
      <c r="F511" s="18"/>
    </row>
    <row r="512" customHeight="1" spans="1:6">
      <c r="A512" s="18">
        <v>434</v>
      </c>
      <c r="B512" s="16" t="s">
        <v>450</v>
      </c>
      <c r="C512" s="16" t="str">
        <f>VLOOKUP(B512,[2]Sheet1!$B:$C,2,FALSE)</f>
        <v>91441900MA53T3WK2B</v>
      </c>
      <c r="D512" s="17" t="s">
        <v>11</v>
      </c>
      <c r="E512" s="17">
        <f>VLOOKUP(B512,[1]企业研发投入补助!$B:$G,6,FALSE)</f>
        <v>17619</v>
      </c>
      <c r="F512" s="18"/>
    </row>
    <row r="513" customHeight="1" spans="1:6">
      <c r="A513" s="18">
        <v>435</v>
      </c>
      <c r="B513" s="16" t="s">
        <v>451</v>
      </c>
      <c r="C513" s="16" t="str">
        <f>VLOOKUP(B513,[2]Sheet1!$B:$C,2,FALSE)</f>
        <v>91441900MA53H5WC7C</v>
      </c>
      <c r="D513" s="17" t="s">
        <v>11</v>
      </c>
      <c r="E513" s="17">
        <f>VLOOKUP(B513,[1]企业研发投入补助!$B:$G,6,FALSE)</f>
        <v>17535</v>
      </c>
      <c r="F513" s="18"/>
    </row>
    <row r="514" customHeight="1" spans="1:6">
      <c r="A514" s="18">
        <v>436</v>
      </c>
      <c r="B514" s="16" t="s">
        <v>452</v>
      </c>
      <c r="C514" s="16" t="str">
        <f>VLOOKUP(B514,[2]Sheet1!$B:$C,2,FALSE)</f>
        <v>9144190056458876X4</v>
      </c>
      <c r="D514" s="17" t="s">
        <v>11</v>
      </c>
      <c r="E514" s="17">
        <f>VLOOKUP(B514,[1]企业研发投入补助!$B:$G,6,FALSE)</f>
        <v>17308</v>
      </c>
      <c r="F514" s="18"/>
    </row>
    <row r="515" customHeight="1" spans="1:6">
      <c r="A515" s="18">
        <v>437</v>
      </c>
      <c r="B515" s="16" t="s">
        <v>453</v>
      </c>
      <c r="C515" s="16" t="str">
        <f>VLOOKUP(B515,[2]Sheet1!$B:$C,2,FALSE)</f>
        <v>91441900MA53AQCW2M</v>
      </c>
      <c r="D515" s="17" t="s">
        <v>11</v>
      </c>
      <c r="E515" s="17">
        <f>VLOOKUP(B515,[1]企业研发投入补助!$B:$G,6,FALSE)</f>
        <v>15695</v>
      </c>
      <c r="F515" s="18"/>
    </row>
    <row r="516" customHeight="1" spans="1:6">
      <c r="A516" s="18">
        <v>438</v>
      </c>
      <c r="B516" s="16" t="s">
        <v>454</v>
      </c>
      <c r="C516" s="16" t="str">
        <f>VLOOKUP(B516,[2]Sheet1!$B:$C,2,FALSE)</f>
        <v>91441900MA4UXFGT11</v>
      </c>
      <c r="D516" s="17" t="s">
        <v>11</v>
      </c>
      <c r="E516" s="17">
        <f>VLOOKUP(B516,[1]企业研发投入补助!$B:$G,6,FALSE)</f>
        <v>15597</v>
      </c>
      <c r="F516" s="18"/>
    </row>
    <row r="517" customHeight="1" spans="1:6">
      <c r="A517" s="18">
        <v>439</v>
      </c>
      <c r="B517" s="16" t="s">
        <v>455</v>
      </c>
      <c r="C517" s="16" t="str">
        <f>VLOOKUP(B517,[2]Sheet1!$B:$C,2,FALSE)</f>
        <v>91441900MA54AAX366</v>
      </c>
      <c r="D517" s="17" t="s">
        <v>11</v>
      </c>
      <c r="E517" s="17">
        <f>VLOOKUP(B517,[1]企业研发投入补助!$B:$G,6,FALSE)</f>
        <v>15531</v>
      </c>
      <c r="F517" s="18"/>
    </row>
    <row r="518" customHeight="1" spans="1:6">
      <c r="A518" s="18">
        <v>440</v>
      </c>
      <c r="B518" s="16" t="s">
        <v>456</v>
      </c>
      <c r="C518" s="16" t="str">
        <f>VLOOKUP(B518,[2]Sheet1!$B:$C,2,FALSE)</f>
        <v>91441900MA5724RM6G</v>
      </c>
      <c r="D518" s="17" t="s">
        <v>11</v>
      </c>
      <c r="E518" s="17">
        <f>VLOOKUP(B518,[1]企业研发投入补助!$B:$G,6,FALSE)</f>
        <v>15380</v>
      </c>
      <c r="F518" s="18"/>
    </row>
    <row r="519" customHeight="1" spans="1:6">
      <c r="A519" s="18">
        <v>441</v>
      </c>
      <c r="B519" s="16" t="s">
        <v>457</v>
      </c>
      <c r="C519" s="16" t="str">
        <f>VLOOKUP(B519,[2]Sheet1!$B:$C,2,FALSE)</f>
        <v>91441900MA53LL3U5B</v>
      </c>
      <c r="D519" s="17" t="s">
        <v>11</v>
      </c>
      <c r="E519" s="17">
        <f>VLOOKUP(B519,[1]企业研发投入补助!$B:$G,6,FALSE)</f>
        <v>15362</v>
      </c>
      <c r="F519" s="18"/>
    </row>
    <row r="520" customHeight="1" spans="1:6">
      <c r="A520" s="18">
        <v>442</v>
      </c>
      <c r="B520" s="16" t="s">
        <v>458</v>
      </c>
      <c r="C520" s="16" t="str">
        <f>VLOOKUP(B520,[2]Sheet1!$B:$C,2,FALSE)</f>
        <v>91441900579654643B</v>
      </c>
      <c r="D520" s="17" t="s">
        <v>11</v>
      </c>
      <c r="E520" s="17">
        <f>VLOOKUP(B520,[1]企业研发投入补助!$B:$G,6,FALSE)</f>
        <v>15360</v>
      </c>
      <c r="F520" s="18"/>
    </row>
    <row r="521" customHeight="1" spans="1:6">
      <c r="A521" s="18">
        <v>443</v>
      </c>
      <c r="B521" s="16" t="s">
        <v>459</v>
      </c>
      <c r="C521" s="16" t="str">
        <f>VLOOKUP(B521,[2]Sheet1!$B:$C,2,FALSE)</f>
        <v>91441900588323010J</v>
      </c>
      <c r="D521" s="17" t="s">
        <v>11</v>
      </c>
      <c r="E521" s="17">
        <f>VLOOKUP(B521,[1]企业研发投入补助!$B:$G,6,FALSE)</f>
        <v>15351</v>
      </c>
      <c r="F521" s="18"/>
    </row>
    <row r="522" customHeight="1" spans="1:6">
      <c r="A522" s="18">
        <v>444</v>
      </c>
      <c r="B522" s="16" t="s">
        <v>460</v>
      </c>
      <c r="C522" s="16" t="str">
        <f>VLOOKUP(B522,[2]Sheet1!$B:$C,2,FALSE)</f>
        <v>91441900MA554RU90Y</v>
      </c>
      <c r="D522" s="17" t="s">
        <v>11</v>
      </c>
      <c r="E522" s="17">
        <f>VLOOKUP(B522,[1]企业研发投入补助!$B:$G,6,FALSE)</f>
        <v>15303</v>
      </c>
      <c r="F522" s="18"/>
    </row>
    <row r="523" customHeight="1" spans="1:6">
      <c r="A523" s="18">
        <v>445</v>
      </c>
      <c r="B523" s="16" t="s">
        <v>461</v>
      </c>
      <c r="C523" s="16" t="str">
        <f>VLOOKUP(B523,[2]Sheet1!$B:$C,2,FALSE)</f>
        <v>124419006614719858</v>
      </c>
      <c r="D523" s="16" t="s">
        <v>462</v>
      </c>
      <c r="E523" s="17">
        <v>2200000</v>
      </c>
      <c r="F523" s="18" t="s">
        <v>463</v>
      </c>
    </row>
    <row r="524" s="2" customFormat="1" customHeight="1" spans="1:6">
      <c r="A524" s="18">
        <v>446</v>
      </c>
      <c r="B524" s="32" t="s">
        <v>464</v>
      </c>
      <c r="C524" s="16" t="str">
        <f>VLOOKUP(B524,[2]Sheet1!$B:$C,2,FALSE)</f>
        <v>12441900MB2D82048B</v>
      </c>
      <c r="D524" s="32" t="s">
        <v>13</v>
      </c>
      <c r="E524" s="33">
        <v>100000</v>
      </c>
      <c r="F524" s="32"/>
    </row>
    <row r="525" s="3" customFormat="1" customHeight="1" spans="1:6">
      <c r="A525" s="18">
        <v>447</v>
      </c>
      <c r="B525" s="34" t="s">
        <v>465</v>
      </c>
      <c r="C525" s="16" t="str">
        <f>VLOOKUP(B525,[2]Sheet1!$B:$C,2,FALSE)</f>
        <v>91441900091771053G</v>
      </c>
      <c r="D525" s="18" t="s">
        <v>31</v>
      </c>
      <c r="E525" s="17">
        <v>100000</v>
      </c>
      <c r="F525" s="18"/>
    </row>
    <row r="526" customHeight="1" spans="1:6">
      <c r="A526" s="18">
        <v>448</v>
      </c>
      <c r="B526" s="34" t="s">
        <v>466</v>
      </c>
      <c r="C526" s="16" t="str">
        <f>VLOOKUP(B526,[2]Sheet1!$B:$C,2,FALSE)</f>
        <v>91441900MA54A04U5M</v>
      </c>
      <c r="D526" s="18" t="s">
        <v>31</v>
      </c>
      <c r="E526" s="17">
        <v>100000</v>
      </c>
      <c r="F526" s="18"/>
    </row>
    <row r="527" customHeight="1" spans="1:6">
      <c r="A527" s="18">
        <v>449</v>
      </c>
      <c r="B527" s="34" t="s">
        <v>467</v>
      </c>
      <c r="C527" s="16" t="str">
        <f>VLOOKUP(B527,[2]Sheet1!$B:$C,2,FALSE)</f>
        <v>91441900MA55K7LK66</v>
      </c>
      <c r="D527" s="18" t="s">
        <v>31</v>
      </c>
      <c r="E527" s="17">
        <v>100000</v>
      </c>
      <c r="F527" s="18"/>
    </row>
    <row r="528" customHeight="1" spans="1:6">
      <c r="A528" s="18">
        <v>450</v>
      </c>
      <c r="B528" s="34" t="s">
        <v>468</v>
      </c>
      <c r="C528" s="16" t="str">
        <f>VLOOKUP(B528,[2]Sheet1!$B:$C,2,FALSE)</f>
        <v>124419004572320124</v>
      </c>
      <c r="D528" s="18" t="s">
        <v>121</v>
      </c>
      <c r="E528" s="33">
        <v>100000</v>
      </c>
      <c r="F528" s="18"/>
    </row>
    <row r="529" ht="36" customHeight="1" spans="1:6">
      <c r="A529" s="18">
        <v>451</v>
      </c>
      <c r="B529" s="34" t="s">
        <v>469</v>
      </c>
      <c r="C529" s="16" t="str">
        <f>VLOOKUP(B529,[2]Sheet1!$B:$C,2,FALSE)</f>
        <v>91441900MA7MLM290M</v>
      </c>
      <c r="D529" s="18" t="s">
        <v>46</v>
      </c>
      <c r="E529" s="33">
        <v>30000</v>
      </c>
      <c r="F529" s="18"/>
    </row>
    <row r="530" customHeight="1" spans="1:6">
      <c r="A530" s="18">
        <v>452</v>
      </c>
      <c r="B530" s="34" t="s">
        <v>470</v>
      </c>
      <c r="C530" s="16" t="str">
        <f>VLOOKUP(B530,[2]Sheet1!$B:$C,2,FALSE)</f>
        <v>91441900094814987F</v>
      </c>
      <c r="D530" s="18" t="s">
        <v>46</v>
      </c>
      <c r="E530" s="33">
        <v>30000</v>
      </c>
      <c r="F530" s="18"/>
    </row>
    <row r="531" customHeight="1" spans="1:6">
      <c r="A531" s="18">
        <v>453</v>
      </c>
      <c r="B531" s="34" t="s">
        <v>471</v>
      </c>
      <c r="C531" s="16" t="str">
        <f>VLOOKUP(B531,[2]Sheet1!$B:$C,2,FALSE)</f>
        <v>124419006947828197</v>
      </c>
      <c r="D531" s="18" t="s">
        <v>13</v>
      </c>
      <c r="E531" s="33">
        <v>200000</v>
      </c>
      <c r="F531" s="18"/>
    </row>
    <row r="532" customHeight="1" spans="1:6">
      <c r="A532" s="18">
        <v>454</v>
      </c>
      <c r="B532" s="34" t="s">
        <v>472</v>
      </c>
      <c r="C532" s="16" t="str">
        <f>VLOOKUP(B532,[2]Sheet1!$B:$C,2,FALSE)</f>
        <v>91441900MA7LJ8E97F</v>
      </c>
      <c r="D532" s="18" t="s">
        <v>31</v>
      </c>
      <c r="E532" s="33">
        <v>100000</v>
      </c>
      <c r="F532" s="18"/>
    </row>
  </sheetData>
  <autoFilter ref="A1:F532">
    <extLst/>
  </autoFilter>
  <mergeCells count="202">
    <mergeCell ref="A2:F2"/>
    <mergeCell ref="A5:D5"/>
    <mergeCell ref="A7:A8"/>
    <mergeCell ref="A14:A15"/>
    <mergeCell ref="A16:A17"/>
    <mergeCell ref="A19:A20"/>
    <mergeCell ref="A22:A23"/>
    <mergeCell ref="A28:A29"/>
    <mergeCell ref="A30:A32"/>
    <mergeCell ref="A33:A34"/>
    <mergeCell ref="A36:A37"/>
    <mergeCell ref="A38:A39"/>
    <mergeCell ref="A48:A49"/>
    <mergeCell ref="A55:A56"/>
    <mergeCell ref="A60:A61"/>
    <mergeCell ref="A62:A63"/>
    <mergeCell ref="A69:A70"/>
    <mergeCell ref="A71:A72"/>
    <mergeCell ref="A74:A75"/>
    <mergeCell ref="A77:A78"/>
    <mergeCell ref="A79:A80"/>
    <mergeCell ref="A83:A85"/>
    <mergeCell ref="A91:A92"/>
    <mergeCell ref="A93:A94"/>
    <mergeCell ref="A104:A105"/>
    <mergeCell ref="A108:A109"/>
    <mergeCell ref="A111:A112"/>
    <mergeCell ref="A120:A121"/>
    <mergeCell ref="A125:A126"/>
    <mergeCell ref="A127:A128"/>
    <mergeCell ref="A129:A130"/>
    <mergeCell ref="A131:A132"/>
    <mergeCell ref="A133:A134"/>
    <mergeCell ref="A135:A136"/>
    <mergeCell ref="A141:A142"/>
    <mergeCell ref="A145:A146"/>
    <mergeCell ref="A147:A148"/>
    <mergeCell ref="A149:A150"/>
    <mergeCell ref="A159:A160"/>
    <mergeCell ref="A162:A163"/>
    <mergeCell ref="A164:A166"/>
    <mergeCell ref="A171:A172"/>
    <mergeCell ref="A179:A180"/>
    <mergeCell ref="A184:A185"/>
    <mergeCell ref="A189:A190"/>
    <mergeCell ref="A191:A192"/>
    <mergeCell ref="A196:A197"/>
    <mergeCell ref="A199:A200"/>
    <mergeCell ref="A204:A205"/>
    <mergeCell ref="A216:A217"/>
    <mergeCell ref="A230:A231"/>
    <mergeCell ref="A244:A245"/>
    <mergeCell ref="A247:A248"/>
    <mergeCell ref="A255:A256"/>
    <mergeCell ref="A267:A268"/>
    <mergeCell ref="A278:A279"/>
    <mergeCell ref="A288:A289"/>
    <mergeCell ref="A292:A293"/>
    <mergeCell ref="A299:A300"/>
    <mergeCell ref="A301:A303"/>
    <mergeCell ref="A305:A307"/>
    <mergeCell ref="A321:A322"/>
    <mergeCell ref="A371:A373"/>
    <mergeCell ref="A388:A389"/>
    <mergeCell ref="A395:A396"/>
    <mergeCell ref="A406:A407"/>
    <mergeCell ref="A410:A411"/>
    <mergeCell ref="A425:A426"/>
    <mergeCell ref="A433:A434"/>
    <mergeCell ref="B7:B8"/>
    <mergeCell ref="B14:B15"/>
    <mergeCell ref="B16:B17"/>
    <mergeCell ref="B19:B20"/>
    <mergeCell ref="B22:B23"/>
    <mergeCell ref="B28:B29"/>
    <mergeCell ref="B30:B32"/>
    <mergeCell ref="B33:B34"/>
    <mergeCell ref="B36:B37"/>
    <mergeCell ref="B38:B39"/>
    <mergeCell ref="B48:B49"/>
    <mergeCell ref="B55:B56"/>
    <mergeCell ref="B60:B61"/>
    <mergeCell ref="B62:B63"/>
    <mergeCell ref="B69:B70"/>
    <mergeCell ref="B71:B72"/>
    <mergeCell ref="B74:B75"/>
    <mergeCell ref="B77:B78"/>
    <mergeCell ref="B79:B80"/>
    <mergeCell ref="B83:B85"/>
    <mergeCell ref="B91:B92"/>
    <mergeCell ref="B93:B94"/>
    <mergeCell ref="B104:B105"/>
    <mergeCell ref="B108:B109"/>
    <mergeCell ref="B111:B112"/>
    <mergeCell ref="B120:B121"/>
    <mergeCell ref="B125:B126"/>
    <mergeCell ref="B127:B128"/>
    <mergeCell ref="B129:B130"/>
    <mergeCell ref="B131:B132"/>
    <mergeCell ref="B133:B134"/>
    <mergeCell ref="B135:B136"/>
    <mergeCell ref="B141:B142"/>
    <mergeCell ref="B145:B146"/>
    <mergeCell ref="B147:B148"/>
    <mergeCell ref="B149:B150"/>
    <mergeCell ref="B159:B160"/>
    <mergeCell ref="B162:B163"/>
    <mergeCell ref="B164:B166"/>
    <mergeCell ref="B171:B172"/>
    <mergeCell ref="B179:B180"/>
    <mergeCell ref="B184:B185"/>
    <mergeCell ref="B189:B190"/>
    <mergeCell ref="B191:B192"/>
    <mergeCell ref="B196:B197"/>
    <mergeCell ref="B199:B200"/>
    <mergeCell ref="B204:B205"/>
    <mergeCell ref="B216:B217"/>
    <mergeCell ref="B230:B231"/>
    <mergeCell ref="B244:B245"/>
    <mergeCell ref="B247:B248"/>
    <mergeCell ref="B255:B256"/>
    <mergeCell ref="B267:B268"/>
    <mergeCell ref="B278:B279"/>
    <mergeCell ref="B288:B289"/>
    <mergeCell ref="B292:B293"/>
    <mergeCell ref="B299:B300"/>
    <mergeCell ref="B301:B303"/>
    <mergeCell ref="B305:B307"/>
    <mergeCell ref="B321:B322"/>
    <mergeCell ref="B371:B373"/>
    <mergeCell ref="B388:B389"/>
    <mergeCell ref="B395:B396"/>
    <mergeCell ref="B406:B407"/>
    <mergeCell ref="B410:B411"/>
    <mergeCell ref="B425:B426"/>
    <mergeCell ref="B433:B434"/>
    <mergeCell ref="C7:C8"/>
    <mergeCell ref="C14:C15"/>
    <mergeCell ref="C16:C17"/>
    <mergeCell ref="C19:C20"/>
    <mergeCell ref="C22:C23"/>
    <mergeCell ref="C28:C29"/>
    <mergeCell ref="C30:C32"/>
    <mergeCell ref="C33:C34"/>
    <mergeCell ref="C36:C37"/>
    <mergeCell ref="C38:C39"/>
    <mergeCell ref="C48:C49"/>
    <mergeCell ref="C55:C56"/>
    <mergeCell ref="C60:C61"/>
    <mergeCell ref="C62:C63"/>
    <mergeCell ref="C69:C70"/>
    <mergeCell ref="C71:C72"/>
    <mergeCell ref="C74:C75"/>
    <mergeCell ref="C77:C78"/>
    <mergeCell ref="C79:C80"/>
    <mergeCell ref="C83:C85"/>
    <mergeCell ref="C91:C92"/>
    <mergeCell ref="C93:C94"/>
    <mergeCell ref="C104:C105"/>
    <mergeCell ref="C108:C109"/>
    <mergeCell ref="C111:C112"/>
    <mergeCell ref="C120:C121"/>
    <mergeCell ref="C125:C126"/>
    <mergeCell ref="C127:C128"/>
    <mergeCell ref="C129:C130"/>
    <mergeCell ref="C131:C132"/>
    <mergeCell ref="C133:C134"/>
    <mergeCell ref="C135:C136"/>
    <mergeCell ref="C141:C142"/>
    <mergeCell ref="C145:C146"/>
    <mergeCell ref="C147:C148"/>
    <mergeCell ref="C149:C150"/>
    <mergeCell ref="C159:C160"/>
    <mergeCell ref="C162:C163"/>
    <mergeCell ref="C164:C166"/>
    <mergeCell ref="C171:C172"/>
    <mergeCell ref="C179:C180"/>
    <mergeCell ref="C184:C185"/>
    <mergeCell ref="C189:C190"/>
    <mergeCell ref="C191:C192"/>
    <mergeCell ref="C196:C197"/>
    <mergeCell ref="C199:C200"/>
    <mergeCell ref="C204:C205"/>
    <mergeCell ref="C216:C217"/>
    <mergeCell ref="C230:C231"/>
    <mergeCell ref="C244:C245"/>
    <mergeCell ref="C247:C248"/>
    <mergeCell ref="C255:C256"/>
    <mergeCell ref="C267:C268"/>
    <mergeCell ref="C278:C279"/>
    <mergeCell ref="C288:C289"/>
    <mergeCell ref="C292:C293"/>
    <mergeCell ref="C301:C303"/>
    <mergeCell ref="C305:C307"/>
    <mergeCell ref="C321:C322"/>
    <mergeCell ref="C371:C373"/>
    <mergeCell ref="C388:C389"/>
    <mergeCell ref="C395:C396"/>
    <mergeCell ref="C406:C407"/>
    <mergeCell ref="C410:C411"/>
    <mergeCell ref="C425:C426"/>
    <mergeCell ref="C433:C434"/>
  </mergeCells>
  <pageMargins left="0.751388888888889" right="0.751388888888889" top="1" bottom="1" header="0.5" footer="0.5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资助单位名单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孙辉</cp:lastModifiedBy>
  <dcterms:created xsi:type="dcterms:W3CDTF">2006-09-16T00:00:00Z</dcterms:created>
  <dcterms:modified xsi:type="dcterms:W3CDTF">2025-06-17T03:15:52Z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879D53CF91E14B54BAE478E58809445D</vt:lpwstr>
  </property>
</Properties>
</file>