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部门整体支出" sheetId="6" r:id="rId1"/>
    <sheet name="Sheet1" sheetId="7" r:id="rId2"/>
  </sheets>
  <definedNames>
    <definedName name="_xlnm._FilterDatabase" localSheetId="0" hidden="1">部门整体支出!$A$16:$M$44</definedName>
    <definedName name="_xlnm.Print_Area" localSheetId="0">部门整体支出!$A$1:$N$44</definedName>
    <definedName name="_xlnm.Print_Titles" localSheetId="0">部门整体支出!$16:$16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<sst xmlns="http://schemas.openxmlformats.org/spreadsheetml/2006/main" count="216" uniqueCount="188">
  <si>
    <t>附件1</t>
  </si>
  <si>
    <t>2025年度松山湖财政支出绩效自评抽查审核意见表</t>
  </si>
  <si>
    <t>年度：2025年</t>
  </si>
  <si>
    <t>部门基本情况</t>
  </si>
  <si>
    <t>部门名称</t>
  </si>
  <si>
    <t>东莞松山湖高新技术产业开发区管理委员会财政国资金融局</t>
  </si>
  <si>
    <t>财供人数（编制总数）合计：23人    行政（参公）编制数小计：23人    公益一类编制数小计：    公益二类编制数小计：</t>
  </si>
  <si>
    <t>下属单位数：0</t>
  </si>
  <si>
    <t>年度
总目标</t>
  </si>
  <si>
    <t>1.任务1 开展监督检查服务、绩效评价服务、专项债发行业务委托、 财务集中管理等财政相关业务工作，实现财政精细化管理，确保财政平稳运行，为园区经济发展提供坚实保障。</t>
  </si>
  <si>
    <t>完成情况</t>
  </si>
  <si>
    <t>1.任务1 2025年财政国资金融局通过聘请第三方监督检查服务机构开展监督检查等工作，完成了财会监督各项检查、复核和处理工作，做到定性准确、依据充分、处理恰当；完成了事前绩效评估、绩效目标、部门整体绩效目标、绩效自评、部门整体绩效评价、重点绩效评价等工作；委托会计师事务所、律师事务所等第三方机构开展园区专项债券发行相关工作，分别出具财务评价报告、法律意见书，规范制定债券项目发行材料，推进一批市政基础设施及科学城、生物医药、东部工业园等产业园项目；通过购买服务方式协助开展财务集中管理工作及协助处理强化税收收入数据回归、推动财政收入平稳运行，完成了财务集中管理等工作，优化了财务监督管理，规范了财政资金的使用，保障财政工作顺利及落实完成。</t>
  </si>
  <si>
    <t>未完成原因</t>
  </si>
  <si>
    <t>1.任务1</t>
  </si>
  <si>
    <t>2.任务2 提升金融服务实体经济水平，降低企业融资成本与融资难度，为松山湖企业提供“一站式、保姆化”全链条科技金融服务。</t>
  </si>
  <si>
    <t>2.任务2 落实《东莞松山湖支持企业融资发展实施办法》、开展松山湖科技金融服务中心运营，降低企业融资成本和融资难度，提升金融服务实体经济能力，为园区企业提供“一站式、保姆化”全链条科技金融服务，聚焦科技型企业融资痛点，引入省级政府性融资担保机构，联合推出“天使贷”“园区保”两大核心产品，破解早期科技型企业因轻资产、高风险导致的贷款难问题。</t>
  </si>
  <si>
    <t>2.任务2</t>
  </si>
  <si>
    <t>3.任务3 持续优化金融生态，妥善防控金融风险，活跃园区投融资氛围，促进园区基金行业集聚和规范发展。</t>
  </si>
  <si>
    <t>3.任务3 开展松山湖中小微企业融资风险补偿资金池管理、金融监测风险预警维护、私募基金行业服务与排查统计、金融活动与宣传，持续优化金融生态，维护地方金融稳定、促进园区基金行业集聚和规范发展，活跃园区投融资氛围。建立基金高效落户机制。优化园区基金落户流程，成功争取市级权限下放，支持松山湖自主开展基金综合研判，提高基金落地效率。目前，园区成为全市基金业集聚发展的核心区域，已备案基金185家，占全市61%；总投资认缴规模703亿元，占全市69%，基金数量与规模稳居全市首位。</t>
  </si>
  <si>
    <t>3.任务3</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</si>
  <si>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</si>
  <si>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</si>
  <si>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</si>
  <si>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</si>
  <si>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</si>
  <si>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</si>
  <si>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</si>
  <si>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</si>
  <si>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</si>
  <si>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</si>
  <si>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</si>
  <si>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</si>
  <si>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</si>
  <si>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</si>
  <si>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</si>
  <si>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</si>
  <si>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</si>
  <si>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</si>
  <si>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</si>
  <si>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</si>
  <si>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</si>
  <si>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</si>
  <si>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</si>
  <si>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t xml:space="preserve">参考佐证材料
</t>
    </r>
    <r>
      <rPr>
        <sz val="10"/>
        <rFont val="微软雅黑"/>
        <charset val="134"/>
      </rPr>
      <t>（说明：本栏佐证材料供，部门只要能证明对应指标即可，不用全部提供。）</t>
    </r>
  </si>
  <si>
    <t>审核得分</t>
  </si>
  <si>
    <t>评审说明</t>
  </si>
  <si>
    <t>履职效能</t>
  </si>
  <si>
    <t>整体效能</t>
  </si>
  <si>
    <t>年度重点工作任务完成率</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</si>
  <si>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</si>
  <si>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</si>
  <si>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部门自行列表统计，并提供佐证材料。</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</si>
  <si>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</si>
  <si>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该单位2025年度共3项重点工作任务，均已完成。任务1财政精细化管理：出台预算支出时限管理等文件，完成38个单位财务集中核算，支付审核近2万笔，完成事前评估13项核减4,734.88万元，评审595项核减2.1亿元。任务2金融助推企业发展：推出“天使贷”“园区保”，新增上市企业2家、后备企业5家，增量存量全市第一。任务3优化金融生态：举办集聚区启动大会，出台系列政策，成立专业招商平台，已备案基金185家（占全市61%）、规模703亿元（占全市69%）。重点工作完成率100%，按评分标准得满分10分。</t>
  </si>
  <si>
    <t>部门整体绩效目标成本指标完成情况</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</si>
  <si>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</si>
  <si>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</si>
  <si>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2025 年度年初预算金额为 39055.22 万元，调整后实际下达预算为 7144.99 万元，实际支出决算金额为 7117.09 万元，预算执行率 99.61%。实际支出金额未超出调整后预算批复金额，也未超出年初预算目标值，严格控制在绩效目标申报表设定的「≤预算批复金额」的成本指标范围内。单位已提交部门整体支出绩效目标申报表、预算执行明细、绩效自评报告等完整佐证材料，预算管理规范，支出管控到位，该成本指标全面完成。</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</si>
  <si>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</si>
  <si>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</si>
  <si>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</si>
  <si>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该部门2025年度整体绩效目标共12项产出指标，按评分标准逐项核定：融资政策支持企业项目数量年度指标值≥280个，实际完成399家，完成率142.5%，等满分；其余年度指标如对接科技金融服务需求（150条，完成150条）、专项债报告（≥3份，完成39份）、绩效服务项目数（≥360个，完成595个）等均已完成年度目标。但考虑质量指标中人员考核、返修记录、评审结果利用等无佐证材料，时效指标缺少时间台账无法核实，酌情再扣1.7分。综上，该指标合计扣3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</si>
  <si>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</si>
  <si>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</si>
  <si>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</si>
  <si>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该部门2025年度整体绩效目标共设置6项效益指标。量化指标中“专项债发行额度”年度目标≥10亿，实际工作总结披露获批8.56亿元，完成率85.6%，按评分标准扣0.7分；“新增贷款额”年度目标15亿，佐证材料仅见“累计拉动贷款本金额约45亿元”（系政策实施以来累计数，非2025年度新增），缺乏年度新增贷款额的专项统计佐证，无法核实年度目标完成情况，该指标酌情扣1分。3项非量化效益指标（促进财政资金规范使用、加强对预算单位的监督管理、完善科技金融服务体系）虽在工作总结中有部分成效描述，但均缺乏量化佐证材料支撑“有效促进”“有效加强”“有效完善”的达成程度，酌情扣1分。综上，合计扣2.7分。</t>
  </si>
  <si>
    <t>管理效率</t>
  </si>
  <si>
    <t>预算编制</t>
  </si>
  <si>
    <t>预算编制合规性</t>
  </si>
  <si>
    <t>财政拨款收入预决算差异率=（收入决算数-收入调整预算数）/收入调整预算数*100%=(7,117.09-7,144.99)/7,144.99=0.39%</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</si>
  <si>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</si>
  <si>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</si>
  <si>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1.事前绩效评估报告。
2.专家评审意见。
以上两项，部门已经提交过，不需要重复提交。
3.需计算预决算差异率，并填写在“评分依据”处（数据来源决算报表）。
4.预算编制的资料不需要提交。</t>
  </si>
  <si>
    <t>该指标从预算编制合规性、编制准确性及事前评估规范性三方面核定：一是预算编制符合部门“三定”方案职能定位及党工委管委会工作部署，资金按项目轻重缓急分配；二是预决算编制符合市财政年度预算编制要求，财政拨款收入预决算差异率0.39%，控制在5%以内，预算编制准确性高；三是事前绩效评估规范开展，全年完成13个项目事前评估，涉及资金4.3亿元，核减4,734.88万元，综合核减率11%。综上，各项评分要点均达标，该指标不扣分。</t>
  </si>
  <si>
    <t>绩效目标设置规范性</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</si>
  <si>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</si>
  <si>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</si>
  <si>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</si>
  <si>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根据该部门自评报告和相关佐证材料，存在“绩效目标设立的工作思考不够全面，部分绩效目标在设立前没有充分调研，对实际执行过程中可能会遇到的情况预判不足，导致设立的目标可能与实际工作联系不够紧密”，且“过于聚焦短期、易量化指标，对长期性、基础性工作的隐性成效缺乏统筹考量”，反映出目标设置合理性和科学性存在不足；“项目支出绩效目标执行层面不到位，可能导致与实际设立的绩效目标存在偏差”，反映指标设置与实际执行的匹配度不高。综上，扣2分。</t>
  </si>
  <si>
    <t>预算执行</t>
  </si>
  <si>
    <t>部门预算资金支出率</t>
  </si>
  <si>
    <t>反映部门预算资金支出情况。</t>
  </si>
  <si>
    <t>主要依据部门预算资金“实际支出金额/实际下达预算数*分值权重”计算核定得分。</t>
  </si>
  <si>
    <t>部门自评，以财政局复核为准。</t>
  </si>
  <si>
    <t>实际支出金额/实际下达预算数×分值权重=7,117.09/7,144.99×8=7.97分。</t>
  </si>
  <si>
    <t>财务管理合规性</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</si>
  <si>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</si>
  <si>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</si>
  <si>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部门自行统计，提供佐证材料。</t>
  </si>
  <si>
    <t>1.审计监督等部门的审计、检查结果。
2.整改报告、整改情况说明。
3.单位制定的内部管理制度。</t>
  </si>
  <si>
    <t>经核查，该部门已制定《松山湖财政国资金融局内部控制制度》（松财〔2025〕71号），涵盖预算管理、收支财务管理、政府采购、资产管理、合同管理等经济活动全流程，建立了分级审批、岗位分离、公务卡结算等内控机制，并已建立预算执行通报制度、成立绩效评价工作领导小组、严格执行资产清查等管理制度。审计及财会监督方面，未发现该部门存在明确的财务管理违规问题或未落实整改意见的情形，也未收到相关部门对该部门财务管理不合规的通报或处理意见。综上，各项评分要点均达标，该指标不扣分。</t>
  </si>
  <si>
    <t>“三公”经费控制情况</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</si>
  <si>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</si>
  <si>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</si>
  <si>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1.部门决算报表相关数据。
2.2025年及2024年预算批复数据对比。</t>
  </si>
  <si>
    <t>根据2024年和2025年部门预算输出套表和决算报表，“三公”经费预算由2024年的3万元（仅公务接待费）调整为2025年的8万元（其中因公出国（境）费5万元、公务接待费3万元），公务接待费保持3万元不变，但因公出国（境）费新增5万元，导致“三公”经费预算总额增加5万元，不满足“三公”经费支出预算规模只减不增的评分要求，该指标不得分。</t>
  </si>
  <si>
    <t>信息公开</t>
  </si>
  <si>
    <t>预决算公开合规性</t>
  </si>
  <si>
    <t>反映部门（单位）预算决算公开执行的到位情况。</t>
  </si>
  <si>
    <t>预算、决算公开合规性各占50%,能按要求公开的得满分，未按有关要求公开的不得分。</t>
  </si>
  <si>
    <t>审计、监督等部门的审计、检查结果。</t>
  </si>
  <si>
    <t>2025年度部门预算和2024年度部门决算均已在规定时限内按要求向社会公开，公开内容完整、格式规范，符合相关要求。部门预算、决算公开总体合规。</t>
  </si>
  <si>
    <t>绩效信息公开情况</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</si>
  <si>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</si>
  <si>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</si>
  <si>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</si>
  <si>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2025年度部门整体绩效目标和项目绩效目标、绩效自评结果按规定进行了公开，公开内容完整、时效合规。</t>
  </si>
  <si>
    <t>绩效管理</t>
  </si>
  <si>
    <t>绩效管理制度建设</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</si>
  <si>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</si>
  <si>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</si>
  <si>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</si>
  <si>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该部门已制定《松山湖财政国资金融局内部控制制度》（松财〔2025〕71号），其中第三章第九条明确规定“加强预算绩效管理，建立‘预算编制有目标、预算执行有监控、预算完成有评价、评价结果有反馈、反馈结果有应用’的全过程预算绩效管理机制”，内容涵盖绩效目标管理、绩效运行监控、绩效评价管理和评价结果应用四个方面，得2分。同时，该部门主管的专项资金（如“松山湖支持企业融资发展实施办法”等）已印发管理办法并体现绩效管理要求，得1分。综上，各项评分要点均达标，该指标不扣分。</t>
  </si>
  <si>
    <t>绩效管理制度执行</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</si>
  <si>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</si>
  <si>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</si>
  <si>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</si>
  <si>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经核查，该部门已按要求编报部门整体及项目绩效目标，2025年预算及绩效批复已在东莞松山湖高新区政府信息公开平台公开；2024年度绩效自评结果也已按规定公开。自评报告中，部门自行梳理了绩效目标设立和执行的不足之处并提出了改进措施，体现了绩效评价结果的应用。未发现部门存在自评复核等级为“差”或未及时反馈整改意见的情形。综上，各项评分要点均达标，该指标不扣分。</t>
  </si>
  <si>
    <t>采购管理</t>
  </si>
  <si>
    <t>采购意向公开合规性</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</si>
  <si>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</si>
  <si>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</si>
  <si>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部门项目采购清单（含填写采购计划时间、是否意向公开、意向公开时间），以及所有项目采购的采购意向公示截图。</t>
  </si>
  <si>
    <t>该部门2025年采购项目均通过广东省政府采购智慧云平台实施，采购意向已按要求随部门预算批复后60日内一揽子公开；对预算执行中新增的采购项目，也按规定在采购公告发布前30日单独公开。采购意向公开覆盖率达到100%，符合《财政部关于开展政府采购意向公开工作的通知》要求。综上，各项评分要点均达标，该指标不扣分。</t>
  </si>
  <si>
    <t>采购内控制度建设</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</si>
  <si>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</si>
  <si>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</si>
  <si>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部门政府采购内部控制管理相关制度。</t>
  </si>
  <si>
    <t>该部门已制定《松山湖财政国资金融局内部控制制度》（松财〔2025〕71号），其中第五章专章规定政府采购管理制度（第十八条至第二十一条），涵盖采购范围界定、采购实施程序、采购需求确定、采购计划备案、合同签订与管理、验收付款等全流程规范，包含采购需求管理和落实政府采购负面清单的相关要求，制度内容完善，覆盖各项评分要点，未发现采购项目未按规定落实需求管理工作的情况，不扣分。</t>
  </si>
  <si>
    <t>采购活动合规性</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</si>
  <si>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</si>
  <si>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</si>
  <si>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</si>
  <si>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该部门2025年政府采购活动均按《松山湖财政国资金融局内部控制制度》第五章要求执行，落实了应采尽采和归口管理原则；2025年度政府采购促进中小企业发展政策落实情况报告及预留项目执行情况公告显示，采购程序规范，未发现未按规定开展集中采购、三方报价存在关联关系、先实施后补采购手续、先实施后签订采购合同等违法违规问题。另经检索财政部门投诉处理决定公告、巡察及审计检查结果，未发现涉及该部门的采购投诉成立案例或违规通报。综上，各项评分要点均达标，该指标不扣分。</t>
  </si>
  <si>
    <t>采购合同签订时效性</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</si>
  <si>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</si>
  <si>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</si>
  <si>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中标公告截图、合同扫描件（显示合同签订日期的页面）、合同挂网公示截图。</t>
  </si>
  <si>
    <t>经核查该部门2025年度10份采购合同，仅1份合同（银丰逸居会议定点协议书）可同时获取中标通知书日期（2025年11月25日）与合同签订日期（2025年12月6日），两者间隔11天，超过10日时限；其余合同均为直接订购、批量集采或定点采购，无中标/成交通知书可供对照，无法核实签订时效性。综上，扣1分。</t>
  </si>
  <si>
    <t>合同备案时效性</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</si>
  <si>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</si>
  <si>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</si>
  <si>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1.中标公告截图、合同扫描件（显示合同签订日期的页面）、合同挂网公示截图、每季度政府采购工作提醒函
2.合同管理系统界面的备案合同截图</t>
  </si>
  <si>
    <t>该部门2025年签订的10项合同均完成了备案，但是备案时间时效性不足，个别合同备案时间录入有误，如装修工程定点服务定点议价采购合同签订时间是2025.1.13，计划备案时间是2025.1.07；通用服务器合同，合同签订时间是2025.12.02，计划备案日期是2025.12.01。综上，扣1分。</t>
  </si>
  <si>
    <t>履约验收工作</t>
  </si>
  <si>
    <t>反映采购项目履约验收工作是否规范、完备。</t>
  </si>
  <si>
    <t>发现有采购项目未按《关于规范政府采购项目履约验收工作的通知》（东财【2023】123号）规定开展履约验收的，发现1例扣0.5分，扣完为止。</t>
  </si>
  <si>
    <t>项目验收资料。</t>
  </si>
  <si>
    <t>经核查该部门2025年度采购购项目均按规定开展履约验收。</t>
  </si>
  <si>
    <t>合同支付及时性</t>
  </si>
  <si>
    <t>反映采购项目资金支付及时性情况。</t>
  </si>
  <si>
    <t>部门按照政府采购项目合同条款，及时支付中标成交供应商相关资金的，得1分，否则不得分。</t>
  </si>
  <si>
    <t>部门评价年度政府采购项目的资金支付情况，请提供相关佐证材料。</t>
  </si>
  <si>
    <t>经核查该部门2025年度政府采购合同支付记录，各项支付均按合同约定条件及时办理，均未超出合同约定的支付期限或合理周期，未发现逾期支付情形。</t>
  </si>
  <si>
    <t>采购政策效能</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</si>
  <si>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</si>
  <si>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</si>
  <si>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根据部门自评年度面向中小企业预留项目执行情况公告。</t>
  </si>
  <si>
    <t>该部门2025年政府采购项目预算总额49.96万元，实际授予中小企业合同金额49.96万元，占比100%；其中授予小微企业合同金额49.96万元，占比100%。所有采购项目均标注为“项目整体预留”，已按规定在广东省政府采购网发布《2025年面向中小企业预留项目执行情况公告》。数值=（实际面向中小企业采购金额合计数49.96万元/预算编制时部门预留金额合计数49.96万元）×100%=100%，按评分标准得1分。</t>
  </si>
  <si>
    <t>资产管理</t>
  </si>
  <si>
    <t>资产日常管理情况</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</si>
  <si>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</si>
  <si>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</si>
  <si>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部门提供佐证材料。</t>
  </si>
  <si>
    <t>1、根据资产管理系统台账信息登记情况。
2、通过盘点，资产卡片信息是否与实物现状相符。
3、资产处置表、上缴收入等相关资料。
4.资产月报。</t>
  </si>
  <si>
    <t>经核查资产管理系统台账，资产卡片信息完整，包含资产名称、编号、取得日期、原值、使用人、存放地点等要素，账实相符；年度国有资产分析报告显示已开展资产清查并粘贴标签，资产登记入账规范；本年度无资产处置业务，无处置收入和出租出借情况，相关事项不涉及扣分；资产月报截图显示每月均按规定计提折旧，未发现延迟报送情形。各项评分要点均符合要求，不扣分。</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</si>
  <si>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</si>
  <si>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</si>
  <si>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</si>
  <si>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</si>
  <si>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该部门已制定《松山湖财政国资金融局内部控制制度》（松财〔2025〕71号），其中第六章专章规定资产管理制度（第二十二条至第二十六条），涵盖资产定义与范围、职责分工、资产配置（含优先调剂原则、配置条件与流程）、资产使用（含出租出借和对外投资管理）、资产处置（含处置方式与审批流程）等方面，并引用了《东莞松山湖高新区行政事业性国有资产管理暂行办法》等上级文件，职责分工明确、流程清晰，制度形式完备。未发现制度不完善或陈旧不符合上级要求的情形。各项评分要点均达标，不扣分。</t>
  </si>
  <si>
    <t>资产管理合规性</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</si>
  <si>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</si>
  <si>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</si>
  <si>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</si>
  <si>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未发现资产管理问题，不扣分。</t>
  </si>
  <si>
    <t>资产盘点情况</t>
  </si>
  <si>
    <t>反映部门是否每年按要求进行资产盘点。</t>
  </si>
  <si>
    <t>每年进行一次资产盘点，并完成结果处理的，得1分。未进行盘点的，不得分。</t>
  </si>
  <si>
    <t>1.资产盘点通知、盘点报告。
2.盘点结果处理情况相关材料。</t>
  </si>
  <si>
    <t>该部门已按照《关于开展松山湖行政事业单位国有资产清查工作的通知》（松财函〔2025〕72号）要求，以2025年7月31日为基准日开展了资产清查工作，并提交《松山湖财政国资金融局行政事业性国有资产清查工作报告》。报告显示，清查覆盖全部资产（固定资产891件、无形资产1件），通过资产管理系统导出数据并开展实物盘点与账务核对，清查结果未发现资产盘盈、盘亏，所有资产均为在用状态，已对清查中发现的问题进行整改并形成工作报告报送。按评分标准得1分。</t>
  </si>
  <si>
    <t>合计</t>
  </si>
  <si>
    <t>*</t>
  </si>
  <si>
    <r>
      <t xml:space="preserve">审核等级： 
</t>
    </r>
    <r>
      <rPr>
        <sz val="11"/>
        <rFont val="Wingdings"/>
        <charset val="134"/>
      </rPr>
      <t>þ</t>
    </r>
    <r>
      <rPr>
        <sz val="11"/>
        <rFont val="宋体"/>
        <charset val="134"/>
      </rPr>
      <t xml:space="preserve">优 </t>
    </r>
    <r>
      <rPr>
        <sz val="11"/>
        <rFont val="Wingdings"/>
        <charset val="134"/>
      </rPr>
      <t>¨</t>
    </r>
    <r>
      <rPr>
        <sz val="11"/>
        <rFont val="宋体"/>
        <charset val="134"/>
      </rPr>
      <t>良 □中 □差</t>
    </r>
  </si>
  <si>
    <t>绩效自评等级</t>
  </si>
  <si>
    <t>（等级划分为四档：90（含）-100分为优、80（含）-90分为良、60（含）-80分为中、60分以下为差）</t>
  </si>
  <si>
    <t>审核意见</t>
  </si>
  <si>
    <t>绩效等级：优
1.绩效自评组织工作审核意见：
预算单位提交了部门整体支出绩效目标申报表、自评指标评分表、年度工作计划及工作总结、预算执行情况表、资产台账及资产月报截图、国有资产分析报告、资产清查报告、《松山湖财政国资金融局内部控制制度》（松财〔2025〕71号）、采购项目完成情况表及合同验收资料、促进中小企业发展政策落实情况报告及预留项目执行情况公告、预决算及绩效信息公开截图等佐证材料。自评资料提交较为及时，佐证材料整体基本充分、齐整，能够支撑履职效能及管理效率各项指标的核查，但存在以下不足：一是效益指标（如新增贷款额）的佐证材料不够充分，缺乏年度专项统计数据；二是部分产出指标（质量指标、时效指标）缺少时间台账等过程记录佐证；三是“三公”经费预算变动情况未在自评报告中作出说明。整体佐证材料对履职效能和管理效率的支撑力度有待进一步加强。
2.履职效能方面：
年度重点工作共3项，均为年初申报的部门整体绩效目标中的重点工作，均已按计划完成，重点工作完成率100%，得满分。成本指标方面，实际支出控制在预算范围内，预算执行率99.61%，成本控制达标，得满分。产出指标方面，质量指标和时效指标缺少佐证材料再扣1.7分，合计扣3分。效益指标方面，专项债发行额度完成85.6%扣0.7分，新增贷款额缺乏年度专项统计佐证扣2分，3项非量化效益指标缺少量化支撑每项扣1分，合计扣5.7分。履职效能合计核减7.4分。
3.管理效率方面：
预算编制合规，按“二上二下”流程经集体审议，预决算差异率0.39%在合理范围内，事前绩效评估规范开展（13个项目核减4,734.88万元），得满分。绩效目标设置存在合理性不足、过于聚焦短期指标等问题，扣2分。预算执行率99.61%，财务管理合规，内控制度健全，得满分。“三公”经费预算由3万元增至8万元（新增因公出国境费5万元），不满足“只减不增”要求，不得分。预决算及绩效信息均已按规定公开，得满分。绩效管理制度建设完善、执行情况较好，得满分。采购管理方面，意向公开合规、内控制度健全、采购活动合规、中小企业政策落实到位（100%），但合同签订时效性可核实项目仅1项且逾期1天扣1分，合同备案存在个别录入有误扣1分，履约验收及支付及时性均合规，得满分。资产管理方面，日常管理规范、制度健全、合规性良好、盘点工作落实到位，各项均不扣分。管理效率合计核减6分。
4.加强预算绩效管理的建议：
（1）优化绩效指标设置，提高指标科学性和可衡量性。合理设定产出指标值，增强指标可达性；完善质量指标和时效指标的过程记录台账；将非量化效益指标量化为“预算执行规范性检查覆盖率≥90%”“绩效评价结果应用率≥85%”“科技金融服务企业满意度≥90%”等可量化指标。
（2）强化效益佐证材料归集，量化项目实施效果。围绕各效益指标维度进行量化总结，形成专项效益说明材料；完善指标完成情况的统计核算机制，确保数据可追溯、可验证。
（3）严控“三公”经费预算管理。严格落实过紧日子要求，从严控制“三公”经费预算规模，确保“只减不增”。
（4）强化采购合同全流程管理。加强合同签订环节跟踪督办，确保在规定时限内完成合同签订；指定专人负责合同备案工作，建立备案台账并定期自查，确保备案及时、信息准确。
（5）完善资产全过程管理，夯实管理基础。持续加强资产日常管理，完善资产信息数据的动态更新机制；加强资产管理信息化建设，引入自动识别技术，提升数据采集的效率和准确性。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</si>
</sst>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4"/>
      <name val="黑体"/>
      <charset val="134"/>
    </font>
    <font>
      <sz val="24"/>
      <name val="方正小标宋简体"/>
      <charset val="134"/>
    </font>
    <font>
      <b/>
      <sz val="22"/>
      <name val="方正小标宋简体"/>
      <charset val="134"/>
    </font>
    <font>
      <b/>
      <sz val="12"/>
      <name val="宋体"/>
      <charset val="134"/>
      <scheme val="minor"/>
    </font>
    <font>
      <sz val="10"/>
      <name val="宋体"/>
      <charset val="134"/>
      <scheme val="minor"/>
    </font>
    <font>
      <sz val="8"/>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2"/>
      <color indexed="63"/>
      <name val="宋体"/>
      <charset val="134"/>
    </font>
    <font>
      <b/>
      <sz val="11"/>
      <color indexed="52"/>
      <name val="宋体"/>
      <charset val="134"/>
    </font>
    <font>
      <sz val="11"/>
      <color indexed="8"/>
      <name val="Tahoma"/>
      <charset val="134"/>
    </font>
    <font>
      <b/>
      <sz val="11"/>
      <color indexed="63"/>
      <name val="宋体"/>
      <charset val="134"/>
    </font>
    <font>
      <sz val="11"/>
      <color indexed="60"/>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1"/>
      <name val="Wingdings"/>
      <charset val="134"/>
    </font>
    <font>
      <sz val="10"/>
      <name val="微软雅黑"/>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1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6"/>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3" borderId="11" applyNumberFormat="0" applyAlignment="0" applyProtection="0">
      <alignment vertical="center"/>
    </xf>
    <xf numFmtId="0" fontId="26" fillId="4" borderId="12" applyNumberFormat="0" applyAlignment="0" applyProtection="0">
      <alignment vertical="center"/>
    </xf>
    <xf numFmtId="0" fontId="27" fillId="4" borderId="11" applyNumberFormat="0" applyAlignment="0" applyProtection="0">
      <alignment vertical="center"/>
    </xf>
    <xf numFmtId="0" fontId="28" fillId="5"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33" borderId="0" applyNumberFormat="0" applyBorder="0" applyAlignment="0" applyProtection="0">
      <alignment vertical="center"/>
    </xf>
    <xf numFmtId="0" fontId="37" fillId="34" borderId="16" applyNumberFormat="0" applyAlignment="0" applyProtection="0"/>
    <xf numFmtId="0" fontId="38" fillId="34" borderId="17" applyNumberFormat="0" applyAlignment="0" applyProtection="0">
      <alignment vertical="center"/>
    </xf>
    <xf numFmtId="0" fontId="39" fillId="0" borderId="0"/>
    <xf numFmtId="0" fontId="36" fillId="35"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 fillId="0" borderId="0"/>
    <xf numFmtId="0" fontId="36" fillId="36" borderId="0" applyNumberFormat="0" applyBorder="0" applyAlignment="0" applyProtection="0">
      <alignment vertical="center"/>
    </xf>
    <xf numFmtId="0" fontId="40" fillId="34" borderId="16" applyNumberFormat="0" applyAlignment="0" applyProtection="0">
      <alignment vertical="center"/>
    </xf>
    <xf numFmtId="0" fontId="41" fillId="38" borderId="0" applyNumberFormat="0" applyBorder="0" applyAlignment="0" applyProtection="0">
      <alignment vertical="center"/>
    </xf>
    <xf numFmtId="0" fontId="36" fillId="39" borderId="0" applyNumberFormat="0" applyBorder="0" applyAlignment="0" applyProtection="0">
      <alignment vertical="center"/>
    </xf>
    <xf numFmtId="0" fontId="36" fillId="40" borderId="0" applyNumberFormat="0" applyBorder="0" applyAlignment="0" applyProtection="0">
      <alignment vertical="center"/>
    </xf>
    <xf numFmtId="0" fontId="36" fillId="41" borderId="0" applyNumberFormat="0" applyBorder="0" applyAlignment="0" applyProtection="0">
      <alignment vertical="center"/>
    </xf>
    <xf numFmtId="0" fontId="0" fillId="0" borderId="0">
      <alignment vertical="center"/>
    </xf>
    <xf numFmtId="0" fontId="36" fillId="35" borderId="0" applyNumberFormat="0" applyBorder="0" applyAlignment="0" applyProtection="0">
      <alignment vertical="center"/>
    </xf>
    <xf numFmtId="0" fontId="36" fillId="42" borderId="0" applyNumberFormat="0" applyBorder="0" applyAlignment="0" applyProtection="0">
      <alignment vertical="center"/>
    </xf>
    <xf numFmtId="0" fontId="36" fillId="43" borderId="0" applyNumberFormat="0" applyBorder="0" applyAlignment="0" applyProtection="0">
      <alignment vertical="center"/>
    </xf>
    <xf numFmtId="0" fontId="36" fillId="44" borderId="0" applyNumberFormat="0" applyBorder="0" applyAlignment="0" applyProtection="0">
      <alignment vertical="center"/>
    </xf>
    <xf numFmtId="0" fontId="42" fillId="45" borderId="0" applyNumberFormat="0" applyBorder="0" applyAlignment="0" applyProtection="0">
      <alignment vertical="center"/>
    </xf>
    <xf numFmtId="0" fontId="3" fillId="0" borderId="0">
      <alignment vertical="center"/>
    </xf>
    <xf numFmtId="0" fontId="42" fillId="37" borderId="0" applyNumberFormat="0" applyBorder="0" applyAlignment="0" applyProtection="0">
      <alignment vertical="center"/>
    </xf>
    <xf numFmtId="0" fontId="42" fillId="44"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3" fillId="0" borderId="18" applyNumberFormat="0" applyFill="0" applyAlignment="0" applyProtection="0">
      <alignment vertical="center"/>
    </xf>
    <xf numFmtId="0" fontId="44" fillId="0" borderId="19" applyNumberFormat="0" applyFill="0" applyAlignment="0" applyProtection="0">
      <alignment vertical="center"/>
    </xf>
    <xf numFmtId="0" fontId="45" fillId="0" borderId="20" applyNumberFormat="0" applyFill="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40"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6" fillId="0" borderId="0">
      <alignment vertical="center"/>
    </xf>
    <xf numFmtId="0" fontId="3" fillId="0" borderId="0"/>
    <xf numFmtId="0" fontId="36" fillId="0" borderId="0">
      <alignment vertical="center"/>
    </xf>
    <xf numFmtId="0" fontId="3" fillId="0" borderId="0"/>
    <xf numFmtId="0" fontId="3" fillId="0" borderId="0"/>
    <xf numFmtId="0" fontId="3" fillId="0" borderId="0"/>
    <xf numFmtId="0" fontId="3" fillId="0" borderId="0"/>
    <xf numFmtId="0" fontId="3" fillId="49" borderId="21" applyNumberFormat="0" applyFont="0" applyAlignment="0" applyProtection="0">
      <alignment vertical="center"/>
    </xf>
    <xf numFmtId="0" fontId="3" fillId="0" borderId="0"/>
    <xf numFmtId="0" fontId="3" fillId="0" borderId="0"/>
    <xf numFmtId="0" fontId="48" fillId="41" borderId="0" applyNumberFormat="0" applyBorder="0" applyAlignment="0" applyProtection="0">
      <alignment vertical="center"/>
    </xf>
    <xf numFmtId="0" fontId="49" fillId="0" borderId="22" applyNumberFormat="0" applyFill="0" applyAlignment="0" applyProtection="0">
      <alignment vertical="center"/>
    </xf>
    <xf numFmtId="0" fontId="50" fillId="50" borderId="23" applyNumberFormat="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24" applyNumberFormat="0" applyFill="0" applyAlignment="0" applyProtection="0">
      <alignment vertical="center"/>
    </xf>
    <xf numFmtId="0" fontId="42" fillId="51" borderId="0" applyNumberFormat="0" applyBorder="0" applyAlignment="0" applyProtection="0">
      <alignment vertical="center"/>
    </xf>
    <xf numFmtId="0" fontId="42" fillId="52" borderId="0" applyNumberFormat="0" applyBorder="0" applyAlignment="0" applyProtection="0">
      <alignment vertical="center"/>
    </xf>
    <xf numFmtId="0" fontId="42" fillId="53"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54" borderId="0" applyNumberFormat="0" applyBorder="0" applyAlignment="0" applyProtection="0">
      <alignment vertical="center"/>
    </xf>
    <xf numFmtId="0" fontId="54" fillId="43" borderId="17" applyNumberFormat="0" applyAlignment="0" applyProtection="0">
      <alignment vertical="center"/>
    </xf>
  </cellStyleXfs>
  <cellXfs count="54">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6" fillId="0" borderId="0" xfId="0" applyFont="1" applyFill="1" applyAlignment="1" applyProtection="1">
      <alignment horizontal="left" vertical="center" wrapText="1"/>
      <protection locked="0"/>
    </xf>
    <xf numFmtId="0" fontId="7" fillId="0" borderId="0" xfId="0" applyFont="1" applyFill="1" applyAlignment="1">
      <alignment horizontal="center" vertical="center" wrapText="1"/>
    </xf>
    <xf numFmtId="0" fontId="5"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0" fillId="0" borderId="1" xfId="0" applyFont="1" applyFill="1" applyBorder="1" applyAlignment="1">
      <alignment vertical="center" wrapText="1"/>
    </xf>
    <xf numFmtId="4" fontId="11" fillId="0" borderId="1" xfId="0" applyNumberFormat="1" applyFont="1" applyFill="1" applyBorder="1"/>
    <xf numFmtId="4" fontId="1" fillId="0" borderId="1" xfId="0" applyNumberFormat="1" applyFont="1" applyFill="1" applyBorder="1" applyAlignment="1">
      <alignment horizontal="center"/>
    </xf>
    <xf numFmtId="0" fontId="1" fillId="0" borderId="1" xfId="0" applyFont="1" applyFill="1" applyBorder="1" applyAlignment="1">
      <alignment horizontal="center"/>
    </xf>
    <xf numFmtId="0" fontId="1" fillId="0" borderId="1" xfId="0" applyFont="1" applyFill="1" applyBorder="1" applyAlignment="1"/>
    <xf numFmtId="4" fontId="10" fillId="0" borderId="1" xfId="0" applyNumberFormat="1" applyFont="1" applyFill="1" applyBorder="1"/>
    <xf numFmtId="0" fontId="12"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5"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14" fillId="0" borderId="5" xfId="0" applyFont="1" applyFill="1" applyBorder="1" applyAlignment="1">
      <alignment horizontal="center" vertical="center" wrapText="1"/>
    </xf>
    <xf numFmtId="0" fontId="15" fillId="0" borderId="6" xfId="0" applyFont="1" applyFill="1" applyBorder="1" applyAlignment="1">
      <alignment vertical="center" wrapText="1"/>
    </xf>
    <xf numFmtId="0" fontId="15" fillId="0" borderId="7" xfId="0" applyFont="1" applyFill="1" applyBorder="1" applyAlignment="1">
      <alignment vertical="center" wrapText="1"/>
    </xf>
    <xf numFmtId="0" fontId="14" fillId="0" borderId="6"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 fillId="0" borderId="0" xfId="0" applyFont="1" applyFill="1" applyBorder="1" applyAlignment="1">
      <alignment wrapText="1"/>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0" fontId="1" fillId="0" borderId="1" xfId="0" applyFont="1" applyFill="1" applyBorder="1"/>
    <xf numFmtId="0" fontId="16"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9" fontId="5" fillId="0" borderId="1" xfId="3" applyNumberFormat="1" applyFont="1" applyFill="1" applyBorder="1" applyAlignment="1">
      <alignment horizontal="left" vertical="center" wrapText="1"/>
    </xf>
    <xf numFmtId="0" fontId="4"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14"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left"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输出 3" xfId="50"/>
    <cellStyle name="计算 2" xfId="51"/>
    <cellStyle name="常规 6" xfId="52"/>
    <cellStyle name="40% - 强调文字颜色 4 2" xfId="53"/>
    <cellStyle name="40% - 强调文字颜色 1 2" xfId="54"/>
    <cellStyle name="40% - 强调文字颜色 2 2" xfId="55"/>
    <cellStyle name="常规 8 2" xfId="56"/>
    <cellStyle name="40% - 强调文字颜色 5 2" xfId="57"/>
    <cellStyle name="输出 2" xfId="58"/>
    <cellStyle name="适中 2" xfId="59"/>
    <cellStyle name="40% - 强调文字颜色 6 2" xfId="60"/>
    <cellStyle name="20% - 强调文字颜色 2 2" xfId="61"/>
    <cellStyle name="20% - 强调文字颜色 3 2" xfId="62"/>
    <cellStyle name="常规 3" xfId="63"/>
    <cellStyle name="20% - 强调文字颜色 4 2" xfId="64"/>
    <cellStyle name="20% - 强调文字颜色 5 2" xfId="65"/>
    <cellStyle name="20% - 强调文字颜色 6 2" xfId="66"/>
    <cellStyle name="40% - 强调文字颜色 3 2" xfId="67"/>
    <cellStyle name="60% - 强调文字颜色 1 2" xfId="68"/>
    <cellStyle name="常规 5" xfId="69"/>
    <cellStyle name="60% - 强调文字颜色 2 2" xfId="70"/>
    <cellStyle name="60% - 强调文字颜色 3 2" xfId="71"/>
    <cellStyle name="60% - 强调文字颜色 4 2" xfId="72"/>
    <cellStyle name="60% - 强调文字颜色 5 2" xfId="73"/>
    <cellStyle name="60% - 强调文字颜色 6 2" xfId="74"/>
    <cellStyle name="标题 1 2" xfId="75"/>
    <cellStyle name="标题 2 2" xfId="76"/>
    <cellStyle name="标题 3 2" xfId="77"/>
    <cellStyle name="标题 4 2" xfId="78"/>
    <cellStyle name="标题 5" xfId="79"/>
    <cellStyle name="差 2" xfId="80"/>
    <cellStyle name="常规 11" xfId="81"/>
    <cellStyle name="常规 11 2" xfId="82"/>
    <cellStyle name="常规 11 3" xfId="83"/>
    <cellStyle name="常规 16" xfId="84"/>
    <cellStyle name="常规 16 2" xfId="85"/>
    <cellStyle name="常规 2" xfId="86"/>
    <cellStyle name="常规 2 2" xfId="87"/>
    <cellStyle name="常规 2 4" xfId="88"/>
    <cellStyle name="常规 3 2" xfId="89"/>
    <cellStyle name="常规 4" xfId="90"/>
    <cellStyle name="常规 4 2" xfId="91"/>
    <cellStyle name="常规 4 3" xfId="92"/>
    <cellStyle name="常规 4 4" xfId="93"/>
    <cellStyle name="注释 2" xfId="94"/>
    <cellStyle name="常规 6 2" xfId="95"/>
    <cellStyle name="常规 9 2" xfId="96"/>
    <cellStyle name="好 2" xfId="97"/>
    <cellStyle name="汇总 2" xfId="98"/>
    <cellStyle name="检查单元格 2" xfId="99"/>
    <cellStyle name="解释性文本 2" xfId="100"/>
    <cellStyle name="警告文本 2" xfId="101"/>
    <cellStyle name="链接单元格 2" xfId="102"/>
    <cellStyle name="强调文字颜色 1 2" xfId="103"/>
    <cellStyle name="强调文字颜色 2 2" xfId="104"/>
    <cellStyle name="强调文字颜色 3 2" xfId="105"/>
    <cellStyle name="强调文字颜色 4 2" xfId="106"/>
    <cellStyle name="强调文字颜色 5 2" xfId="107"/>
    <cellStyle name="强调文字颜色 6 2" xfId="108"/>
    <cellStyle name="输入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
  <sheetViews>
    <sheetView tabSelected="1" view="pageBreakPreview" zoomScale="90" zoomScaleNormal="100" workbookViewId="0">
      <selection activeCell="O1" sqref="O1"/>
    </sheetView>
  </sheetViews>
  <sheetFormatPr defaultColWidth="8.75" defaultRowHeight="12"/>
  <cols>
    <col min="1" max="1" width="8.875" style="5" customWidth="1"/>
    <col min="2" max="2" width="8.75" style="5" customWidth="1"/>
    <col min="3" max="3" width="7.625" style="5" customWidth="1"/>
    <col min="4" max="4" width="5.25" style="5" customWidth="1"/>
    <col min="5" max="5" width="8.875" style="5" customWidth="1"/>
    <col min="6" max="6" width="4.5" style="5" customWidth="1"/>
    <col min="7" max="7" width="7.625" style="5" customWidth="1"/>
    <col min="8" max="8" width="12.125" style="5" customWidth="1"/>
    <col min="9" max="9" width="17" style="6" customWidth="1"/>
    <col min="10" max="10" width="65.875" style="6" customWidth="1"/>
    <col min="11" max="11" width="11.625" style="5" customWidth="1"/>
    <col min="12" max="12" width="25" style="5" customWidth="1"/>
    <col min="13" max="13" width="8.19166666666667" style="5" customWidth="1"/>
    <col min="14" max="14" width="34.025" style="6" customWidth="1"/>
    <col min="15" max="16384" width="8.75" style="7"/>
  </cols>
  <sheetData>
    <row r="1" ht="29.1" customHeight="1" spans="1:3">
      <c r="A1" s="8" t="s">
        <v>0</v>
      </c>
      <c r="B1" s="8"/>
      <c r="C1" s="8"/>
    </row>
    <row r="2" ht="31.5" spans="1:14">
      <c r="A2" s="9" t="s">
        <v>1</v>
      </c>
      <c r="B2" s="9"/>
      <c r="C2" s="9"/>
      <c r="D2" s="9"/>
      <c r="E2" s="9"/>
      <c r="F2" s="9"/>
      <c r="G2" s="9"/>
      <c r="H2" s="9"/>
      <c r="I2" s="9"/>
      <c r="J2" s="9"/>
      <c r="K2" s="9"/>
      <c r="L2" s="9"/>
      <c r="M2" s="9"/>
      <c r="N2" s="9"/>
    </row>
    <row r="3" s="1" customFormat="1" ht="20.1" customHeight="1" spans="1:14">
      <c r="A3" s="10" t="s">
        <v>2</v>
      </c>
      <c r="B3" s="10"/>
      <c r="C3" s="11"/>
      <c r="D3" s="11"/>
      <c r="E3" s="11"/>
      <c r="F3" s="11"/>
      <c r="G3" s="11"/>
      <c r="H3" s="11"/>
      <c r="I3" s="11"/>
      <c r="J3" s="11"/>
      <c r="K3" s="11"/>
      <c r="L3" s="11"/>
      <c r="M3" s="11"/>
      <c r="N3" s="40"/>
    </row>
    <row r="4" s="1" customFormat="1" ht="18" customHeight="1" spans="1:14">
      <c r="A4" s="12" t="s">
        <v>3</v>
      </c>
      <c r="B4" s="12"/>
      <c r="C4" s="12"/>
      <c r="D4" s="12"/>
      <c r="E4" s="12"/>
      <c r="F4" s="12"/>
      <c r="G4" s="12"/>
      <c r="H4" s="12"/>
      <c r="I4" s="12"/>
      <c r="J4" s="12"/>
      <c r="K4" s="12"/>
      <c r="L4" s="12"/>
      <c r="M4" s="12"/>
      <c r="N4" s="12"/>
    </row>
    <row r="5" s="1" customFormat="1" ht="26" customHeight="1" spans="1:14">
      <c r="A5" s="13" t="s">
        <v>4</v>
      </c>
      <c r="B5" s="13" t="s">
        <v>5</v>
      </c>
      <c r="C5" s="13"/>
      <c r="D5" s="13"/>
      <c r="E5" s="13"/>
      <c r="F5" s="14" t="s">
        <v>6</v>
      </c>
      <c r="G5" s="14"/>
      <c r="H5" s="14"/>
      <c r="I5" s="14"/>
      <c r="J5" s="14"/>
      <c r="K5" s="13" t="s">
        <v>7</v>
      </c>
      <c r="L5" s="13"/>
      <c r="M5" s="13"/>
      <c r="N5" s="13"/>
    </row>
    <row r="6" s="1" customFormat="1" ht="92" customHeight="1" spans="1:14">
      <c r="A6" s="13" t="s">
        <v>8</v>
      </c>
      <c r="B6" s="14" t="s">
        <v>9</v>
      </c>
      <c r="C6" s="14"/>
      <c r="D6" s="14"/>
      <c r="E6" s="14"/>
      <c r="F6" s="14"/>
      <c r="G6" s="14"/>
      <c r="H6" s="13" t="s">
        <v>10</v>
      </c>
      <c r="I6" s="14" t="s">
        <v>11</v>
      </c>
      <c r="J6" s="14"/>
      <c r="K6" s="13" t="s">
        <v>12</v>
      </c>
      <c r="L6" s="13" t="s">
        <v>13</v>
      </c>
      <c r="M6" s="13"/>
      <c r="N6" s="13"/>
    </row>
    <row r="7" s="1" customFormat="1" ht="55" customHeight="1" spans="1:14">
      <c r="A7" s="13"/>
      <c r="B7" s="14" t="s">
        <v>14</v>
      </c>
      <c r="C7" s="14"/>
      <c r="D7" s="14"/>
      <c r="E7" s="14"/>
      <c r="F7" s="14"/>
      <c r="G7" s="14"/>
      <c r="H7" s="13"/>
      <c r="I7" s="41" t="s">
        <v>15</v>
      </c>
      <c r="J7" s="41"/>
      <c r="K7" s="13"/>
      <c r="L7" s="42" t="s">
        <v>16</v>
      </c>
      <c r="M7" s="42"/>
      <c r="N7" s="42"/>
    </row>
    <row r="8" s="1" customFormat="1" ht="77" customHeight="1" spans="1:14">
      <c r="A8" s="13"/>
      <c r="B8" s="14" t="s">
        <v>17</v>
      </c>
      <c r="C8" s="15"/>
      <c r="D8" s="15"/>
      <c r="E8" s="15"/>
      <c r="F8" s="15"/>
      <c r="G8" s="15"/>
      <c r="H8" s="13"/>
      <c r="I8" s="14" t="s">
        <v>18</v>
      </c>
      <c r="J8" s="14"/>
      <c r="K8" s="13"/>
      <c r="L8" s="13" t="s">
        <v>19</v>
      </c>
      <c r="M8" s="13"/>
      <c r="N8" s="13"/>
    </row>
    <row r="9" s="1" customFormat="1" ht="18" customHeight="1" spans="1:14">
      <c r="A9" s="13" t="s">
        <v>20</v>
      </c>
      <c r="B9" s="13" t="s">
        <v>21</v>
      </c>
      <c r="C9" s="13"/>
      <c r="D9" s="13" t="s">
        <v>22</v>
      </c>
      <c r="E9" s="13"/>
      <c r="F9" s="13"/>
      <c r="G9" s="13"/>
      <c r="H9" s="13"/>
      <c r="I9" s="13"/>
      <c r="J9" s="13"/>
      <c r="K9" s="13"/>
      <c r="L9" s="13"/>
      <c r="M9" s="13"/>
      <c r="N9" s="13"/>
    </row>
    <row r="10" s="1" customFormat="1" ht="18" customHeight="1" spans="1:14">
      <c r="A10" s="13"/>
      <c r="B10" s="13"/>
      <c r="C10" s="13"/>
      <c r="D10" s="13" t="s">
        <v>23</v>
      </c>
      <c r="E10" s="13"/>
      <c r="F10" s="13"/>
      <c r="G10" s="13"/>
      <c r="H10" s="13" t="s">
        <v>24</v>
      </c>
      <c r="I10" s="13"/>
      <c r="J10" s="13" t="s">
        <v>25</v>
      </c>
      <c r="K10" s="13"/>
      <c r="L10" s="13"/>
      <c r="M10" s="13"/>
      <c r="N10" s="13"/>
    </row>
    <row r="11" s="1" customFormat="1" ht="18" customHeight="1" spans="1:14">
      <c r="A11" s="13"/>
      <c r="B11" s="13"/>
      <c r="C11" s="13"/>
      <c r="D11" s="13" t="s">
        <v>26</v>
      </c>
      <c r="E11" s="13"/>
      <c r="F11" s="13" t="s">
        <v>27</v>
      </c>
      <c r="G11" s="13"/>
      <c r="H11" s="16" t="s">
        <v>28</v>
      </c>
      <c r="I11" s="13" t="s">
        <v>29</v>
      </c>
      <c r="J11" s="13" t="s">
        <v>28</v>
      </c>
      <c r="K11" s="13" t="s">
        <v>29</v>
      </c>
      <c r="L11" s="13"/>
      <c r="M11" s="13"/>
      <c r="N11" s="13"/>
    </row>
    <row r="12" s="1" customFormat="1" ht="24" customHeight="1" spans="1:14">
      <c r="A12" s="13"/>
      <c r="B12" s="17" t="s">
        <v>30</v>
      </c>
      <c r="C12" s="18">
        <v>39055.22</v>
      </c>
      <c r="D12" s="19">
        <v>1378.52</v>
      </c>
      <c r="E12" s="20"/>
      <c r="F12" s="19">
        <v>37676.7</v>
      </c>
      <c r="G12" s="20"/>
      <c r="H12" s="21">
        <v>0</v>
      </c>
      <c r="I12" s="43">
        <v>0</v>
      </c>
      <c r="J12" s="43">
        <v>0</v>
      </c>
      <c r="K12" s="44">
        <v>0</v>
      </c>
      <c r="L12" s="44"/>
      <c r="M12" s="44"/>
      <c r="N12" s="44"/>
    </row>
    <row r="13" s="1" customFormat="1" ht="24" customHeight="1" spans="1:14">
      <c r="A13" s="13"/>
      <c r="B13" s="17" t="s">
        <v>31</v>
      </c>
      <c r="C13" s="22">
        <v>7144.99</v>
      </c>
      <c r="D13" s="19">
        <v>1122.93</v>
      </c>
      <c r="E13" s="20"/>
      <c r="F13" s="19">
        <v>6022.06</v>
      </c>
      <c r="G13" s="20"/>
      <c r="H13" s="21">
        <v>0</v>
      </c>
      <c r="I13" s="43">
        <v>0</v>
      </c>
      <c r="J13" s="43">
        <v>0</v>
      </c>
      <c r="K13" s="44">
        <v>0</v>
      </c>
      <c r="L13" s="44"/>
      <c r="M13" s="44"/>
      <c r="N13" s="44"/>
    </row>
    <row r="14" s="1" customFormat="1" ht="24" customHeight="1" spans="1:14">
      <c r="A14" s="13"/>
      <c r="B14" s="17" t="s">
        <v>32</v>
      </c>
      <c r="C14" s="22">
        <v>7117.09</v>
      </c>
      <c r="D14" s="19">
        <v>1112.97</v>
      </c>
      <c r="E14" s="20"/>
      <c r="F14" s="19">
        <v>6004.12</v>
      </c>
      <c r="G14" s="20"/>
      <c r="H14" s="21">
        <v>0</v>
      </c>
      <c r="I14" s="43">
        <v>0</v>
      </c>
      <c r="J14" s="43">
        <v>0</v>
      </c>
      <c r="K14" s="44">
        <v>0</v>
      </c>
      <c r="L14" s="44"/>
      <c r="M14" s="44"/>
      <c r="N14" s="44"/>
    </row>
    <row r="15" ht="30" customHeight="1" spans="1:14">
      <c r="A15" s="23" t="s">
        <v>33</v>
      </c>
      <c r="B15" s="23"/>
      <c r="C15" s="23"/>
      <c r="D15" s="23"/>
      <c r="E15" s="23"/>
      <c r="F15" s="23"/>
      <c r="G15" s="23"/>
      <c r="H15" s="23"/>
      <c r="I15" s="23"/>
      <c r="J15" s="23"/>
      <c r="K15" s="23"/>
      <c r="L15" s="23"/>
      <c r="M15" s="23"/>
      <c r="N15" s="23"/>
    </row>
    <row r="16" s="2" customFormat="1" ht="98.1" customHeight="1" spans="1:14">
      <c r="A16" s="24" t="s">
        <v>34</v>
      </c>
      <c r="B16" s="24" t="s">
        <v>35</v>
      </c>
      <c r="C16" s="24" t="s">
        <v>36</v>
      </c>
      <c r="D16" s="24" t="s">
        <v>35</v>
      </c>
      <c r="E16" s="24" t="s">
        <v>37</v>
      </c>
      <c r="F16" s="24" t="s">
        <v>35</v>
      </c>
      <c r="G16" s="24" t="s">
        <v>38</v>
      </c>
      <c r="H16" s="24" t="s">
        <v>39</v>
      </c>
      <c r="I16" s="24" t="s">
        <v>40</v>
      </c>
      <c r="J16" s="24" t="s">
        <v>41</v>
      </c>
      <c r="K16" s="24" t="s">
        <v>42</v>
      </c>
      <c r="L16" s="24" t="s">
        <v>43</v>
      </c>
      <c r="M16" s="24" t="s">
        <v>44</v>
      </c>
      <c r="N16" s="24" t="s">
        <v>45</v>
      </c>
    </row>
    <row r="17" s="3" customFormat="1" ht="240" customHeight="1" spans="1:14">
      <c r="A17" s="13" t="s">
        <v>46</v>
      </c>
      <c r="B17" s="13">
        <v>50</v>
      </c>
      <c r="C17" s="13" t="s">
        <v>47</v>
      </c>
      <c r="D17" s="13">
        <v>50</v>
      </c>
      <c r="E17" s="14" t="s">
        <v>48</v>
      </c>
      <c r="F17" s="13">
        <v>10</v>
      </c>
      <c r="G17" s="13">
        <v>10</v>
      </c>
      <c r="H17" s="13"/>
      <c r="I17" s="14" t="s">
        <v>49</v>
      </c>
      <c r="J17" s="14" t="s">
        <v>50</v>
      </c>
      <c r="K17" s="14" t="s">
        <v>51</v>
      </c>
      <c r="L17" s="14" t="s">
        <v>52</v>
      </c>
      <c r="M17" s="13">
        <v>10</v>
      </c>
      <c r="N17" s="45" t="s">
        <v>53</v>
      </c>
    </row>
    <row r="18" s="3" customFormat="1" ht="187" customHeight="1" spans="1:14">
      <c r="A18" s="13"/>
      <c r="B18" s="13"/>
      <c r="C18" s="13"/>
      <c r="D18" s="13"/>
      <c r="E18" s="14" t="s">
        <v>54</v>
      </c>
      <c r="F18" s="13">
        <v>4</v>
      </c>
      <c r="G18" s="13">
        <v>4</v>
      </c>
      <c r="H18" s="13"/>
      <c r="I18" s="14" t="s">
        <v>55</v>
      </c>
      <c r="J18" s="14" t="s">
        <v>56</v>
      </c>
      <c r="K18" s="14" t="s">
        <v>51</v>
      </c>
      <c r="L18" s="14"/>
      <c r="M18" s="13">
        <v>4</v>
      </c>
      <c r="N18" s="45" t="s">
        <v>57</v>
      </c>
    </row>
    <row r="19" s="3" customFormat="1" ht="215" customHeight="1" spans="1:14">
      <c r="A19" s="13"/>
      <c r="B19" s="13"/>
      <c r="C19" s="13"/>
      <c r="D19" s="13"/>
      <c r="E19" s="14" t="s">
        <v>58</v>
      </c>
      <c r="F19" s="13">
        <v>18</v>
      </c>
      <c r="G19" s="13">
        <v>15</v>
      </c>
      <c r="H19" s="13"/>
      <c r="I19" s="14" t="s">
        <v>59</v>
      </c>
      <c r="J19" s="14" t="s">
        <v>60</v>
      </c>
      <c r="K19" s="14" t="s">
        <v>51</v>
      </c>
      <c r="L19" s="14"/>
      <c r="M19" s="13">
        <f>15+1.3</f>
        <v>16.3</v>
      </c>
      <c r="N19" s="45" t="s">
        <v>61</v>
      </c>
    </row>
    <row r="20" s="3" customFormat="1" ht="305" customHeight="1" spans="1:14">
      <c r="A20" s="13"/>
      <c r="B20" s="13"/>
      <c r="C20" s="13"/>
      <c r="D20" s="13"/>
      <c r="E20" s="14" t="s">
        <v>62</v>
      </c>
      <c r="F20" s="13">
        <v>18</v>
      </c>
      <c r="G20" s="13">
        <v>15</v>
      </c>
      <c r="H20" s="13"/>
      <c r="I20" s="14" t="s">
        <v>63</v>
      </c>
      <c r="J20" s="14" t="s">
        <v>64</v>
      </c>
      <c r="K20" s="14" t="s">
        <v>51</v>
      </c>
      <c r="L20" s="14"/>
      <c r="M20" s="13">
        <v>15.3</v>
      </c>
      <c r="N20" s="45" t="s">
        <v>65</v>
      </c>
    </row>
    <row r="21" s="3" customFormat="1" ht="185.25" customHeight="1" spans="1:14">
      <c r="A21" s="25" t="s">
        <v>66</v>
      </c>
      <c r="B21" s="25">
        <v>50</v>
      </c>
      <c r="C21" s="26" t="s">
        <v>67</v>
      </c>
      <c r="D21" s="26">
        <v>12</v>
      </c>
      <c r="E21" s="16" t="s">
        <v>68</v>
      </c>
      <c r="F21" s="13">
        <v>6</v>
      </c>
      <c r="G21" s="13">
        <v>6</v>
      </c>
      <c r="H21" s="13" t="s">
        <v>69</v>
      </c>
      <c r="I21" s="16" t="s">
        <v>70</v>
      </c>
      <c r="J21" s="16" t="s">
        <v>71</v>
      </c>
      <c r="K21" s="14" t="s">
        <v>51</v>
      </c>
      <c r="L21" s="14" t="s">
        <v>72</v>
      </c>
      <c r="M21" s="13">
        <v>6</v>
      </c>
      <c r="N21" s="45" t="s">
        <v>73</v>
      </c>
    </row>
    <row r="22" s="3" customFormat="1" ht="220" customHeight="1" spans="1:14">
      <c r="A22" s="27"/>
      <c r="B22" s="27"/>
      <c r="C22" s="28"/>
      <c r="D22" s="28"/>
      <c r="E22" s="16" t="s">
        <v>74</v>
      </c>
      <c r="F22" s="13">
        <v>6</v>
      </c>
      <c r="G22" s="13">
        <v>6</v>
      </c>
      <c r="H22" s="13"/>
      <c r="I22" s="16" t="s">
        <v>75</v>
      </c>
      <c r="J22" s="16" t="s">
        <v>76</v>
      </c>
      <c r="K22" s="14" t="s">
        <v>77</v>
      </c>
      <c r="L22" s="14"/>
      <c r="M22" s="46">
        <v>4</v>
      </c>
      <c r="N22" s="45" t="s">
        <v>78</v>
      </c>
    </row>
    <row r="23" s="3" customFormat="1" ht="121.5" customHeight="1" spans="1:14">
      <c r="A23" s="27"/>
      <c r="B23" s="27"/>
      <c r="C23" s="25" t="s">
        <v>79</v>
      </c>
      <c r="D23" s="25">
        <v>12</v>
      </c>
      <c r="E23" s="16" t="s">
        <v>80</v>
      </c>
      <c r="F23" s="13">
        <v>8</v>
      </c>
      <c r="G23" s="13">
        <v>7.97</v>
      </c>
      <c r="H23" s="13"/>
      <c r="I23" s="14" t="s">
        <v>81</v>
      </c>
      <c r="J23" s="14" t="s">
        <v>82</v>
      </c>
      <c r="K23" s="14" t="s">
        <v>83</v>
      </c>
      <c r="L23" s="14"/>
      <c r="M23" s="13">
        <v>7.97</v>
      </c>
      <c r="N23" s="45" t="s">
        <v>84</v>
      </c>
    </row>
    <row r="24" s="3" customFormat="1" ht="233" customHeight="1" spans="1:14">
      <c r="A24" s="27"/>
      <c r="B24" s="27"/>
      <c r="C24" s="27"/>
      <c r="D24" s="27"/>
      <c r="E24" s="16" t="s">
        <v>85</v>
      </c>
      <c r="F24" s="13">
        <v>3</v>
      </c>
      <c r="G24" s="13">
        <v>3</v>
      </c>
      <c r="H24" s="13"/>
      <c r="I24" s="16" t="s">
        <v>86</v>
      </c>
      <c r="J24" s="16" t="s">
        <v>87</v>
      </c>
      <c r="K24" s="14" t="s">
        <v>88</v>
      </c>
      <c r="L24" s="14" t="s">
        <v>89</v>
      </c>
      <c r="M24" s="13">
        <v>3</v>
      </c>
      <c r="N24" s="45" t="s">
        <v>90</v>
      </c>
    </row>
    <row r="25" s="3" customFormat="1" ht="145" customHeight="1" spans="1:14">
      <c r="A25" s="27"/>
      <c r="B25" s="27"/>
      <c r="C25" s="27"/>
      <c r="D25" s="27"/>
      <c r="E25" s="16" t="s">
        <v>91</v>
      </c>
      <c r="F25" s="13">
        <v>1</v>
      </c>
      <c r="G25" s="13">
        <v>0</v>
      </c>
      <c r="H25" s="13"/>
      <c r="I25" s="16" t="s">
        <v>92</v>
      </c>
      <c r="J25" s="16" t="s">
        <v>93</v>
      </c>
      <c r="K25" s="14" t="s">
        <v>88</v>
      </c>
      <c r="L25" s="16" t="s">
        <v>94</v>
      </c>
      <c r="M25" s="13">
        <v>0</v>
      </c>
      <c r="N25" s="45" t="s">
        <v>95</v>
      </c>
    </row>
    <row r="26" s="3" customFormat="1" ht="86.1" customHeight="1" spans="1:14">
      <c r="A26" s="27"/>
      <c r="B26" s="27"/>
      <c r="C26" s="13" t="s">
        <v>96</v>
      </c>
      <c r="D26" s="13">
        <v>2</v>
      </c>
      <c r="E26" s="16" t="s">
        <v>97</v>
      </c>
      <c r="F26" s="13">
        <v>1</v>
      </c>
      <c r="G26" s="13">
        <v>1</v>
      </c>
      <c r="H26" s="13"/>
      <c r="I26" s="16" t="s">
        <v>98</v>
      </c>
      <c r="J26" s="16" t="s">
        <v>99</v>
      </c>
      <c r="K26" s="14" t="s">
        <v>88</v>
      </c>
      <c r="L26" s="14" t="s">
        <v>100</v>
      </c>
      <c r="M26" s="13">
        <v>1</v>
      </c>
      <c r="N26" s="16" t="s">
        <v>101</v>
      </c>
    </row>
    <row r="27" s="3" customFormat="1" ht="77.1" customHeight="1" spans="1:14">
      <c r="A27" s="27"/>
      <c r="B27" s="27"/>
      <c r="C27" s="13"/>
      <c r="D27" s="13"/>
      <c r="E27" s="16" t="s">
        <v>102</v>
      </c>
      <c r="F27" s="13">
        <v>1</v>
      </c>
      <c r="G27" s="13">
        <v>1</v>
      </c>
      <c r="H27" s="13"/>
      <c r="I27" s="16" t="s">
        <v>103</v>
      </c>
      <c r="J27" s="16" t="s">
        <v>104</v>
      </c>
      <c r="K27" s="14" t="s">
        <v>88</v>
      </c>
      <c r="L27" s="14" t="s">
        <v>105</v>
      </c>
      <c r="M27" s="13">
        <v>1</v>
      </c>
      <c r="N27" s="16" t="s">
        <v>106</v>
      </c>
    </row>
    <row r="28" s="3" customFormat="1" ht="222" customHeight="1" spans="1:14">
      <c r="A28" s="27"/>
      <c r="B28" s="27"/>
      <c r="C28" s="13" t="s">
        <v>107</v>
      </c>
      <c r="D28" s="13">
        <v>7</v>
      </c>
      <c r="E28" s="16" t="s">
        <v>108</v>
      </c>
      <c r="F28" s="13">
        <v>3</v>
      </c>
      <c r="G28" s="13">
        <v>3</v>
      </c>
      <c r="H28" s="13"/>
      <c r="I28" s="14" t="s">
        <v>109</v>
      </c>
      <c r="J28" s="14" t="s">
        <v>110</v>
      </c>
      <c r="K28" s="14" t="s">
        <v>88</v>
      </c>
      <c r="L28" s="14" t="s">
        <v>111</v>
      </c>
      <c r="M28" s="13">
        <v>3</v>
      </c>
      <c r="N28" s="45" t="s">
        <v>112</v>
      </c>
    </row>
    <row r="29" s="3" customFormat="1" ht="169" customHeight="1" spans="1:14">
      <c r="A29" s="27"/>
      <c r="B29" s="27"/>
      <c r="C29" s="13"/>
      <c r="D29" s="13"/>
      <c r="E29" s="16" t="s">
        <v>113</v>
      </c>
      <c r="F29" s="13">
        <v>4</v>
      </c>
      <c r="G29" s="13">
        <v>4</v>
      </c>
      <c r="H29" s="13"/>
      <c r="I29" s="14" t="s">
        <v>114</v>
      </c>
      <c r="J29" s="14" t="s">
        <v>115</v>
      </c>
      <c r="K29" s="14" t="s">
        <v>88</v>
      </c>
      <c r="L29" s="14" t="s">
        <v>116</v>
      </c>
      <c r="M29" s="13">
        <v>4</v>
      </c>
      <c r="N29" s="45" t="s">
        <v>117</v>
      </c>
    </row>
    <row r="30" s="3" customFormat="1" ht="149" customHeight="1" spans="1:14">
      <c r="A30" s="27"/>
      <c r="B30" s="27"/>
      <c r="C30" s="26" t="s">
        <v>118</v>
      </c>
      <c r="D30" s="26">
        <v>12</v>
      </c>
      <c r="E30" s="13" t="s">
        <v>119</v>
      </c>
      <c r="F30" s="13">
        <v>2</v>
      </c>
      <c r="G30" s="13">
        <v>2</v>
      </c>
      <c r="H30" s="13"/>
      <c r="I30" s="13" t="s">
        <v>120</v>
      </c>
      <c r="J30" s="14" t="s">
        <v>121</v>
      </c>
      <c r="K30" s="14" t="s">
        <v>88</v>
      </c>
      <c r="L30" s="14" t="s">
        <v>122</v>
      </c>
      <c r="M30" s="47">
        <v>2</v>
      </c>
      <c r="N30" s="45" t="s">
        <v>123</v>
      </c>
    </row>
    <row r="31" s="3" customFormat="1" ht="181" customHeight="1" spans="1:14">
      <c r="A31" s="27"/>
      <c r="B31" s="27"/>
      <c r="C31" s="29"/>
      <c r="D31" s="29"/>
      <c r="E31" s="13" t="s">
        <v>124</v>
      </c>
      <c r="F31" s="13">
        <v>1</v>
      </c>
      <c r="G31" s="13">
        <v>1</v>
      </c>
      <c r="H31" s="13"/>
      <c r="I31" s="13" t="s">
        <v>125</v>
      </c>
      <c r="J31" s="48" t="s">
        <v>126</v>
      </c>
      <c r="K31" s="14" t="s">
        <v>88</v>
      </c>
      <c r="L31" s="14" t="s">
        <v>127</v>
      </c>
      <c r="M31" s="47">
        <v>1</v>
      </c>
      <c r="N31" s="45" t="s">
        <v>128</v>
      </c>
    </row>
    <row r="32" s="3" customFormat="1" ht="212" customHeight="1" spans="1:14">
      <c r="A32" s="27"/>
      <c r="B32" s="27"/>
      <c r="C32" s="29"/>
      <c r="D32" s="29"/>
      <c r="E32" s="16" t="s">
        <v>129</v>
      </c>
      <c r="F32" s="13">
        <v>2</v>
      </c>
      <c r="G32" s="13">
        <v>2</v>
      </c>
      <c r="H32" s="13"/>
      <c r="I32" s="16" t="s">
        <v>130</v>
      </c>
      <c r="J32" s="48" t="s">
        <v>131</v>
      </c>
      <c r="K32" s="14" t="s">
        <v>88</v>
      </c>
      <c r="L32" s="14" t="s">
        <v>132</v>
      </c>
      <c r="M32" s="47">
        <v>2</v>
      </c>
      <c r="N32" s="45" t="s">
        <v>133</v>
      </c>
    </row>
    <row r="33" s="3" customFormat="1" ht="178" customHeight="1" spans="1:14">
      <c r="A33" s="27"/>
      <c r="B33" s="27"/>
      <c r="C33" s="29"/>
      <c r="D33" s="29"/>
      <c r="E33" s="16" t="s">
        <v>134</v>
      </c>
      <c r="F33" s="13">
        <v>2</v>
      </c>
      <c r="G33" s="13">
        <v>2</v>
      </c>
      <c r="H33" s="13"/>
      <c r="I33" s="16" t="s">
        <v>135</v>
      </c>
      <c r="J33" s="48" t="s">
        <v>136</v>
      </c>
      <c r="K33" s="14" t="s">
        <v>88</v>
      </c>
      <c r="L33" s="14" t="s">
        <v>137</v>
      </c>
      <c r="M33" s="47">
        <v>1</v>
      </c>
      <c r="N33" s="45" t="s">
        <v>138</v>
      </c>
    </row>
    <row r="34" s="3" customFormat="1" ht="189" customHeight="1" spans="1:14">
      <c r="A34" s="27"/>
      <c r="B34" s="27"/>
      <c r="C34" s="29"/>
      <c r="D34" s="29"/>
      <c r="E34" s="16" t="s">
        <v>139</v>
      </c>
      <c r="F34" s="13">
        <v>2</v>
      </c>
      <c r="G34" s="13">
        <v>1</v>
      </c>
      <c r="H34" s="13"/>
      <c r="I34" s="16" t="s">
        <v>140</v>
      </c>
      <c r="J34" s="48" t="s">
        <v>141</v>
      </c>
      <c r="K34" s="14" t="s">
        <v>88</v>
      </c>
      <c r="L34" s="14" t="s">
        <v>142</v>
      </c>
      <c r="M34" s="47">
        <v>1</v>
      </c>
      <c r="N34" s="45" t="s">
        <v>143</v>
      </c>
    </row>
    <row r="35" s="3" customFormat="1" ht="71.25" customHeight="1" spans="1:14">
      <c r="A35" s="27"/>
      <c r="B35" s="27"/>
      <c r="C35" s="29"/>
      <c r="D35" s="29"/>
      <c r="E35" s="16" t="s">
        <v>144</v>
      </c>
      <c r="F35" s="13">
        <v>1</v>
      </c>
      <c r="G35" s="13">
        <v>1</v>
      </c>
      <c r="H35" s="13"/>
      <c r="I35" s="16" t="s">
        <v>145</v>
      </c>
      <c r="J35" s="48" t="s">
        <v>146</v>
      </c>
      <c r="K35" s="14" t="s">
        <v>88</v>
      </c>
      <c r="L35" s="14" t="s">
        <v>147</v>
      </c>
      <c r="M35" s="47">
        <v>1</v>
      </c>
      <c r="N35" s="45" t="s">
        <v>148</v>
      </c>
    </row>
    <row r="36" s="3" customFormat="1" ht="71.25" customHeight="1" spans="1:14">
      <c r="A36" s="27"/>
      <c r="B36" s="27"/>
      <c r="C36" s="29"/>
      <c r="D36" s="29"/>
      <c r="E36" s="16" t="s">
        <v>149</v>
      </c>
      <c r="F36" s="13">
        <v>1</v>
      </c>
      <c r="G36" s="13">
        <v>1</v>
      </c>
      <c r="H36" s="13"/>
      <c r="I36" s="16" t="s">
        <v>150</v>
      </c>
      <c r="J36" s="48" t="s">
        <v>151</v>
      </c>
      <c r="K36" s="14" t="s">
        <v>88</v>
      </c>
      <c r="L36" s="14" t="s">
        <v>152</v>
      </c>
      <c r="M36" s="47">
        <v>1</v>
      </c>
      <c r="N36" s="45" t="s">
        <v>153</v>
      </c>
    </row>
    <row r="37" s="3" customFormat="1" ht="190" customHeight="1" spans="1:14">
      <c r="A37" s="27"/>
      <c r="B37" s="27"/>
      <c r="C37" s="28"/>
      <c r="D37" s="28"/>
      <c r="E37" s="16" t="s">
        <v>154</v>
      </c>
      <c r="F37" s="13">
        <v>1</v>
      </c>
      <c r="G37" s="13">
        <v>1</v>
      </c>
      <c r="H37" s="13"/>
      <c r="I37" s="16" t="s">
        <v>155</v>
      </c>
      <c r="J37" s="16" t="s">
        <v>156</v>
      </c>
      <c r="K37" s="14" t="s">
        <v>88</v>
      </c>
      <c r="L37" s="14" t="s">
        <v>157</v>
      </c>
      <c r="M37" s="47">
        <v>1</v>
      </c>
      <c r="N37" s="45" t="s">
        <v>158</v>
      </c>
    </row>
    <row r="38" s="4" customFormat="1" ht="175" customHeight="1" spans="1:14">
      <c r="A38" s="27"/>
      <c r="B38" s="27"/>
      <c r="C38" s="13" t="s">
        <v>159</v>
      </c>
      <c r="D38" s="13">
        <v>5</v>
      </c>
      <c r="E38" s="14" t="s">
        <v>160</v>
      </c>
      <c r="F38" s="13">
        <v>2</v>
      </c>
      <c r="G38" s="13">
        <v>2</v>
      </c>
      <c r="H38" s="13"/>
      <c r="I38" s="14" t="s">
        <v>161</v>
      </c>
      <c r="J38" s="16" t="s">
        <v>162</v>
      </c>
      <c r="K38" s="14" t="s">
        <v>163</v>
      </c>
      <c r="L38" s="14" t="s">
        <v>164</v>
      </c>
      <c r="M38" s="47">
        <v>2</v>
      </c>
      <c r="N38" s="49" t="s">
        <v>165</v>
      </c>
    </row>
    <row r="39" s="4" customFormat="1" ht="214" customHeight="1" spans="1:14">
      <c r="A39" s="27"/>
      <c r="B39" s="27"/>
      <c r="C39" s="13"/>
      <c r="D39" s="13"/>
      <c r="E39" s="14" t="s">
        <v>166</v>
      </c>
      <c r="F39" s="13">
        <v>1</v>
      </c>
      <c r="G39" s="13">
        <v>1</v>
      </c>
      <c r="H39" s="13"/>
      <c r="I39" s="14" t="s">
        <v>167</v>
      </c>
      <c r="J39" s="16" t="s">
        <v>168</v>
      </c>
      <c r="K39" s="14" t="s">
        <v>88</v>
      </c>
      <c r="L39" s="14" t="s">
        <v>169</v>
      </c>
      <c r="M39" s="47">
        <v>1</v>
      </c>
      <c r="N39" s="49" t="s">
        <v>170</v>
      </c>
    </row>
    <row r="40" s="4" customFormat="1" ht="137.25" customHeight="1" spans="1:14">
      <c r="A40" s="27"/>
      <c r="B40" s="27"/>
      <c r="C40" s="13"/>
      <c r="D40" s="13"/>
      <c r="E40" s="14" t="s">
        <v>171</v>
      </c>
      <c r="F40" s="13">
        <v>1</v>
      </c>
      <c r="G40" s="13">
        <v>1</v>
      </c>
      <c r="H40" s="13"/>
      <c r="I40" s="14" t="s">
        <v>172</v>
      </c>
      <c r="J40" s="16" t="s">
        <v>173</v>
      </c>
      <c r="K40" s="14" t="s">
        <v>88</v>
      </c>
      <c r="L40" s="14" t="s">
        <v>174</v>
      </c>
      <c r="M40" s="47">
        <v>1</v>
      </c>
      <c r="N40" s="49" t="s">
        <v>175</v>
      </c>
    </row>
    <row r="41" s="4" customFormat="1" ht="201" customHeight="1" spans="1:14">
      <c r="A41" s="30"/>
      <c r="B41" s="30"/>
      <c r="C41" s="13"/>
      <c r="D41" s="13"/>
      <c r="E41" s="14" t="s">
        <v>176</v>
      </c>
      <c r="F41" s="13">
        <v>1</v>
      </c>
      <c r="G41" s="13">
        <v>1</v>
      </c>
      <c r="H41" s="13"/>
      <c r="I41" s="14" t="s">
        <v>177</v>
      </c>
      <c r="J41" s="16" t="s">
        <v>178</v>
      </c>
      <c r="K41" s="14" t="s">
        <v>88</v>
      </c>
      <c r="L41" s="14" t="s">
        <v>179</v>
      </c>
      <c r="M41" s="47">
        <v>1</v>
      </c>
      <c r="N41" s="49" t="s">
        <v>180</v>
      </c>
    </row>
    <row r="42" s="3" customFormat="1" ht="39.75" customHeight="1" spans="1:14">
      <c r="A42" s="31" t="s">
        <v>181</v>
      </c>
      <c r="B42" s="32"/>
      <c r="C42" s="32"/>
      <c r="D42" s="32"/>
      <c r="E42" s="33"/>
      <c r="F42" s="13">
        <f>SUM(F17:F41)</f>
        <v>100</v>
      </c>
      <c r="G42" s="13">
        <f>SUM(G17:G41)</f>
        <v>91.97</v>
      </c>
      <c r="H42" s="13" t="s">
        <v>182</v>
      </c>
      <c r="I42" s="13" t="s">
        <v>182</v>
      </c>
      <c r="J42" s="13" t="s">
        <v>182</v>
      </c>
      <c r="K42" s="13" t="s">
        <v>182</v>
      </c>
      <c r="L42" s="13" t="s">
        <v>182</v>
      </c>
      <c r="M42" s="13">
        <f>SUM(M17:M41)</f>
        <v>90.57</v>
      </c>
      <c r="N42" s="50" t="s">
        <v>183</v>
      </c>
    </row>
    <row r="43" s="3" customFormat="1" ht="39.75" customHeight="1" spans="1:14">
      <c r="A43" s="34" t="s">
        <v>184</v>
      </c>
      <c r="B43" s="35"/>
      <c r="C43" s="35"/>
      <c r="D43" s="35"/>
      <c r="E43" s="36"/>
      <c r="F43" s="34" t="s">
        <v>185</v>
      </c>
      <c r="G43" s="37"/>
      <c r="H43" s="37"/>
      <c r="I43" s="37"/>
      <c r="J43" s="37"/>
      <c r="K43" s="37"/>
      <c r="L43" s="37"/>
      <c r="M43" s="37"/>
      <c r="N43" s="51"/>
    </row>
    <row r="44" s="3" customFormat="1" ht="268" customHeight="1" spans="1:14">
      <c r="A44" s="34" t="s">
        <v>186</v>
      </c>
      <c r="B44" s="35"/>
      <c r="C44" s="35"/>
      <c r="D44" s="35"/>
      <c r="E44" s="36"/>
      <c r="F44" s="38" t="s">
        <v>187</v>
      </c>
      <c r="G44" s="39"/>
      <c r="H44" s="39"/>
      <c r="I44" s="39"/>
      <c r="J44" s="39"/>
      <c r="K44" s="39"/>
      <c r="L44" s="39"/>
      <c r="M44" s="52"/>
      <c r="N44" s="53"/>
    </row>
    <row r="45" ht="63.75" customHeight="1"/>
  </sheetData>
  <mergeCells count="58">
    <mergeCell ref="A1:C1"/>
    <mergeCell ref="A2:N2"/>
    <mergeCell ref="A3:B3"/>
    <mergeCell ref="A4:N4"/>
    <mergeCell ref="B5:E5"/>
    <mergeCell ref="F5:J5"/>
    <mergeCell ref="K5:N5"/>
    <mergeCell ref="B6:G6"/>
    <mergeCell ref="I6:J6"/>
    <mergeCell ref="L6:N6"/>
    <mergeCell ref="B7:G7"/>
    <mergeCell ref="I7:J7"/>
    <mergeCell ref="L7:N7"/>
    <mergeCell ref="B8:G8"/>
    <mergeCell ref="I8:J8"/>
    <mergeCell ref="L8:N8"/>
    <mergeCell ref="D9:N9"/>
    <mergeCell ref="D10:G10"/>
    <mergeCell ref="H10:I10"/>
    <mergeCell ref="J10:N10"/>
    <mergeCell ref="D11:E11"/>
    <mergeCell ref="F11:G11"/>
    <mergeCell ref="K11:N11"/>
    <mergeCell ref="D12:E12"/>
    <mergeCell ref="F12:G12"/>
    <mergeCell ref="K12:N12"/>
    <mergeCell ref="D13:E13"/>
    <mergeCell ref="F13:G13"/>
    <mergeCell ref="K13:N13"/>
    <mergeCell ref="D14:E14"/>
    <mergeCell ref="F14:G14"/>
    <mergeCell ref="K14:N14"/>
    <mergeCell ref="A15:N15"/>
    <mergeCell ref="A42:E42"/>
    <mergeCell ref="A43:E43"/>
    <mergeCell ref="F43:N43"/>
    <mergeCell ref="A44:E44"/>
    <mergeCell ref="F44:N44"/>
    <mergeCell ref="A6:A8"/>
    <mergeCell ref="A9:A14"/>
    <mergeCell ref="A17:A20"/>
    <mergeCell ref="B17:B20"/>
    <mergeCell ref="C17:C20"/>
    <mergeCell ref="C21:C22"/>
    <mergeCell ref="C26:C27"/>
    <mergeCell ref="C28:C29"/>
    <mergeCell ref="C30:C37"/>
    <mergeCell ref="C38:C41"/>
    <mergeCell ref="D17:D20"/>
    <mergeCell ref="D21:D22"/>
    <mergeCell ref="D26:D27"/>
    <mergeCell ref="D28:D29"/>
    <mergeCell ref="D30:D37"/>
    <mergeCell ref="D38:D41"/>
    <mergeCell ref="H6:H8"/>
    <mergeCell ref="K6:K8"/>
    <mergeCell ref="L17:L20"/>
    <mergeCell ref="B9:C11"/>
  </mergeCells>
  <printOptions horizontalCentered="1"/>
  <pageMargins left="0.748031496062992" right="0.748031496062992" top="0.78740157480315" bottom="0.590551181102362" header="0.354330708661417" footer="0.196850393700787"/>
  <pageSetup paperSize="8"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卢丽君</cp:lastModifiedBy>
  <dcterms:created xsi:type="dcterms:W3CDTF">2006-09-16T00:00:00Z</dcterms:created>
  <cp:lastPrinted>2023-04-20T01:57:00Z</cp:lastPrinted>
  <dcterms:modified xsi:type="dcterms:W3CDTF">2026-08-05T01:55:09Z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B70383907AED4C488DF800F14516620B_13</vt:lpwstr>
  </property>
  <property fmtid="{D5CDD505-2E9C-101B-9397-08002B2CF9AE}" pid="4" name="KSOReadingLayout">
    <vt:bool>false</vt:bool>
  </property>
  <property fmtid="{D5CDD505-2E9C-101B-9397-08002B2CF9AE}" pid="5" name="CalculationRule">
    <vt:i4>0</vt:i4>
  </property>
</Properties>
</file>