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s>
  <definedNames>
    <definedName name="_xlnm._FilterDatabase" localSheetId="0" hidden="1">部门整体支出!$A$17:$O$45</definedName>
    <definedName name="_xlnm.Print_Area" localSheetId="0">部门整体支出!$A$1:$O$45</definedName>
    <definedName name="_xlnm.Print_Titles" localSheetId="0">部门整体支出!$17:$17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<sst xmlns="http://schemas.openxmlformats.org/spreadsheetml/2006/main" count="237" uniqueCount="194">
  <si>
    <t>附件1</t>
  </si>
  <si>
    <t>2025年度松山湖财政支出绩效自评抽查审核意见表</t>
  </si>
  <si>
    <t>年度：2025</t>
  </si>
  <si>
    <t>部门基本情况</t>
  </si>
  <si>
    <t>部门名称</t>
  </si>
  <si>
    <t>综合办公室</t>
  </si>
  <si>
    <t>财供人数（编制总数）合计：29    行政（参公）编制数小计：0    公益一类编制数小计：0    公益二类编制数小计：0</t>
  </si>
  <si>
    <t>下属单位数：0</t>
  </si>
  <si>
    <t>年度
总目标</t>
  </si>
  <si>
    <t>1.推进审计全覆盖，拓展审计监督广度和深度；监督检查党工委、管委会工作部署的贯彻落实情况，以及重大事项进展、主要领导指示件的办理情况。</t>
  </si>
  <si>
    <t>完成情况</t>
  </si>
  <si>
    <t>1.组织开展财政财务收支审计、工程项目审计、专项资金审计，及时揭示问题风险，共出具7份审计报告，揭示101个问题，充分发挥审计“治已病、防未病”作用。强化跟踪检查，推动审计发现问题完成整改200个，切实将整改成果转化为治理效能。加强部门协同联动，通过参与专题会议、反馈书面意见、口头答复等形式，对超两百个事项提出意见。2025年共办理市委市政府来文100份，共办理互联网+督查工单16份。将松山湖2025年重点工作部署大会工作任务、班子例会布置工作、主要领导调研或会见企业交办事项、主要领导批示事项、主要领导专题会议决定事项等纳入年度重点督查任务，进行专项督查反馈，完成《松督专报》11篇。落实虫媒传染病防控督查督办工作，形成督查督办工作通报82期。</t>
  </si>
  <si>
    <t>未完成原因</t>
  </si>
  <si>
    <t>/</t>
  </si>
  <si>
    <t>2.持续推进法治建设，处理管委会的法律事务，做好法律知识宣传以及解答法律咨询工作。</t>
  </si>
  <si>
    <t>2.一是围绕中心工作提供法律服务。为党工委、管委会重大决策和涉法事务提供法律意见或法律论证约200余次，参与部门协调会130余次。审查管委会招商引资、政府采购、资助补贴等各类合同共1000余份。对12345便民服务热线办理责任不清的工单，给予意见或建议共36次。二是牵头落实园区法治建设各项工作。做好党的规范性文件备案、审查及清理工作，全年共审查及向市委办报备党的规范性文件3份。加强行政规范性文件管理，全年共审查规范性文件6份。开展涉企执法专项整治，抽取11个执法部门共52宗案卷进行评查，对发现问题督促部门整改完善。做好省政府基层立法联系点工作，完成2份条例的征求意见工作，并配合省司法厅开展未来产业方向的立法调研。承办行政复议案件13宗，行政应诉案件7宗，公益诉讼案件4宗，未发生被纠错或败诉等情形。</t>
  </si>
  <si>
    <t>3.加快推进档案馆新馆建设工作，争取第二季度完成回迁。抓好档案日常业务管理工作。</t>
  </si>
  <si>
    <t>3.积极谋划档案馆陈展服务项目，完成概念方案、初步设计方案编制等工作。完成《松山湖档案馆档案查阅利用制度》修订，进一步提升管理精细化水平。2025年查阅利用档案141人次、2555件又1752卷，查全率、查准率均达到100%。完成接收整理归档文书档案6668件，专门档案2038件，照片档案120张，会计档案231卷。完善全宗卷、全宗介绍（全宗指南）等编研材料的续编，编撰并公开出版发行《松山湖科学城（松山湖高新区）年鉴2025》。</t>
  </si>
  <si>
    <t>4.强化后勤服务，保障干部职工伙食及饭堂管理，营造良好就餐环境，确保饭堂用餐后勤保障工作。</t>
  </si>
  <si>
    <t>4.坚持以服务干部职工为导向，不断强化后勤服务保障能力。严格落实食堂日常管理要求，严把食材采购、食品加工、卫生安全、营养配餐关口，全力保障干部职工就餐需求。持续优化就餐环境，完善设施设备，提升服务质量，严格执行食品安全管理制度，确保用餐安全、卫生、有序。全年食堂运行平稳，后勤保障到位，干部职工就餐满意度较高，食堂管理及用餐保障目标顺利完成。</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</si>
  <si>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</si>
  <si>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</si>
  <si>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</si>
  <si>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</si>
  <si>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</si>
  <si>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</si>
  <si>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</si>
  <si>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</si>
  <si>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</si>
  <si>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</si>
  <si>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</si>
  <si>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</si>
  <si>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</si>
  <si>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</si>
  <si>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</si>
  <si>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</si>
  <si>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</si>
  <si>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</si>
  <si>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</si>
  <si>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</si>
  <si>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</si>
  <si>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</si>
  <si>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</si>
  <si>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</si>
  <si>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备注</t>
  </si>
  <si>
    <t>审核得分</t>
  </si>
  <si>
    <t>评审说明</t>
  </si>
  <si>
    <t>履职效能</t>
  </si>
  <si>
    <t>整体效能</t>
  </si>
  <si>
    <t>年度重点工作任务完成率</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</si>
  <si>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</si>
  <si>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</si>
  <si>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</si>
  <si>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</si>
  <si>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2025年度4项重点工作已部署：审计督查（审计报告7份，揭示问题101个，整改200个，督查通报82期）；法治建设（法律意见约200次，审查合同1000余份，复议13宗、应诉7宗）；档案管理（查阅档案141人次，归档6668件）；饭堂保障（未发生安全事故，定性表述）。但个别重点任务佐证材料完整性不充分。审核得分9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</si>
  <si>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</si>
  <si>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</si>
  <si>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</si>
  <si>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如下：审计督查工作专项经费支出62.44万元，法务工作专业咨询费支出58.14万元，档案馆专项经费及档案馆改造项目支出合计305.92万元，机关饭堂运行经费支出1,312.15万元，上述项目支出均在批复预算额度内完成，未发生超支情形。
在预算调整方面，预算调整均有财政部门正式批复文件为依据，程序合规。</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</si>
  <si>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</si>
  <si>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</si>
  <si>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</si>
  <si>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全年产出指标大部分完成，个别产出指标佐证材料完整度不足。</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</si>
  <si>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</si>
  <si>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</si>
  <si>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</si>
  <si>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被审计单位均已提交整改报告，建议采纳率100%，行政复议13宗、应诉8宗、公益诉讼4宗，未发生败诉，全年零投诉。查全查准率100%；年鉴发放879册，全年快检1.96万批次，不合格19批次已销毁，零事故；个别效益指标佐证材料完整度不足。</t>
  </si>
  <si>
    <t>管理效率</t>
  </si>
  <si>
    <t>预算编制</t>
  </si>
  <si>
    <t>预算编制合规性</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</si>
  <si>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</si>
  <si>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</si>
  <si>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3.需计算预决算差异率，并填写在“评分依据”处（数据来源决算报表）。预决算差异率=（15697.69-17127.19）/17127.19*100%=8.35%
4.预算编制的资料不需要提交。</t>
  </si>
  <si>
    <t>2025年年初预算12175.70万元，全年预算为 17127.19万元，执行数为15697.69万元，财政拨款预决算差异率为8.35%。
在预算调整方面，存在未编准租金上涨部分和水电费预算，申请调增40万元；年中列支众创空间2019年8月至2023年6月期间未缴纳的公共空间场地物业费125万元等事项存在，且全年预算与年初预算相比增幅达40.67%。</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</si>
  <si>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</si>
  <si>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</si>
  <si>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</si>
  <si>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</si>
  <si>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绩效目标已按要求编制，成本、产出、满意度指标量化程度较高，匹配度较好。但效益指标存在归类不当问题，“返修率”“日用餐人次比例”“年鉴领取率”“档案查阅便利度”“法律纠纷解决率”等本质是产出质量或履职效能，非真正的经济效益或社会效益。29个项目均已编制目标，成本、产出指标设置合理，但效益指标定性表述普遍（“有效提升”“有效改善”等），可考核性不足；部分项目质量指标趋同、指标重复或缺失；跨年度项目目标缺乏年度区分度；满意度调查对象界定模糊</t>
  </si>
  <si>
    <t>预算执行</t>
  </si>
  <si>
    <t>部门预算资金支出率</t>
  </si>
  <si>
    <t>反映部门预算资金支出情况。</t>
  </si>
  <si>
    <t>主要依据部门预算资金“实际支出金额/实际下达预算数*分值权重”计算核定得分。</t>
  </si>
  <si>
    <t>部门自评，以财政局复核为准。</t>
  </si>
  <si>
    <t>（15697.69/17127.19）*8=7.33</t>
  </si>
  <si>
    <t>2025年年初预算12175.70万元，全年预算为 17127.19万元，执行数为15697.69万元，预算执行率为91.65%。依据评分标准，本项得分7.33分。</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</si>
  <si>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</si>
  <si>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</si>
  <si>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</si>
  <si>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</si>
  <si>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</si>
  <si>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部门制定了《综合办公室内控管理制度（试行）》，涵盖预算管理、收支管理、政府采购、合同管理、资产管理等方面，明确了经费及资金支付方式划分（财政直接支付和财政授权支付）、采购审批权限（5万元以上需经工作例会讨论）、合同签订权限（按金额分级审批）及支付审批流程，建立了不相容岗位分离机制（验收负责人与项目负责人不得为同一人）。同时制定了采购管理、合同管理及支付审批流程图，对关键业务环节进行了程序性规范。但未发现违规情况。。</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</si>
  <si>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</si>
  <si>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</si>
  <si>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</si>
  <si>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</si>
  <si>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2025年度“三公”经费年初预算221万元，实际支出51.23万元，2024年度“三公经费”实际支出70.55万元。</t>
  </si>
  <si>
    <t>信息公开</t>
  </si>
  <si>
    <t>预决算公开合规性</t>
  </si>
  <si>
    <t>反映部门（单位）预算决算公开执行的到位情况。</t>
  </si>
  <si>
    <t>预算、决算公开合规性各占50%,能按要求公开的得满分，未按有关要求公开的不得分。</t>
  </si>
  <si>
    <t>审计、监督等部门的审计、检查结果。</t>
  </si>
  <si>
    <t>网址：http://ssl.dg.gov.cn/gkmlpt/content/4/4359/post_4359652.html#312。
http://ssl.dg.gov.cn/gkmlpt/content/4/4460/post_4460373.html#312</t>
  </si>
  <si>
    <t>本部门2025年度部门预算和2024年度部门决算均已在规定时限内按要求向社会公开，公开内容完整、格式规范，符合预决算公开相关要求。部门预算、决算公开总体合规</t>
  </si>
  <si>
    <t>绩效信息公开情况</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</si>
  <si>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</si>
  <si>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</si>
  <si>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</si>
  <si>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网址：http://ssl.dg.gov.cn/gkmlpt/content/4/4446/post_4446126.html#312</t>
  </si>
  <si>
    <t>本部门已按财政部门要求，将2025年度部门整体绩效目标和项目绩效目标、绩效自评结果按规定进行了公开，公开内容完整、时效合规</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</si>
  <si>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</si>
  <si>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</si>
  <si>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</si>
  <si>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</si>
  <si>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</si>
  <si>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相关制度文件去年已提供。</t>
  </si>
  <si>
    <t>绩效管理制度主要为园区层面制定的《松山湖高新区绩效评价管理实施细则》（松财〔2022〕76号）。财务管理制度方面，单位的《综合办公室内控管理制度（试行）》涉及预算管理、收支管理、采购管理、合同管理等经济业务领域，但未对绩效目标管理、绩效运行监控、绩效评价及结果应用等绩效管理核心环节作出具体规定，绩效管理与财务管理的融合度不足。此外，综合办公室未单独制定本部门绩效管理实施细则或操作指引，部门层面的绩效管理制度建设相对薄弱，绩效管理工作主要参照园区层面制度执行，制度体系的完整性和可操作性有待加强。</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</si>
  <si>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</si>
  <si>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</si>
  <si>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</si>
  <si>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</si>
  <si>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及29个项目绩效目标中，效益指标普遍存在定性表述问题，部分项目质量指标差异化不足。绩效自评方面，根据预算单位提供的2024年度绩效自评结果复核资料显示，部门整体绩效为“良”，4个项目中“良”有三个，“中”有1个，无复核等级为“差”的情况。但自评材料中未见对以往年度绩效自评抽查审核意见的整改落实情况反馈</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</si>
  <si>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</si>
  <si>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</si>
  <si>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</si>
  <si>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</si>
  <si>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</si>
  <si>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综合办公室2025本年度主要采购项目的招标公告或单一来源公示均已发布，并补充提供了佐证材料，经核查，相关采购活动意向公开均符合规定性要求。</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</si>
  <si>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</si>
  <si>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</si>
  <si>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</si>
  <si>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</si>
  <si>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本部门制定了《综合办公室内控管理制度（试行）》，对采购业务审批权限作出了明确规定，制定了采购管理、合同管理及支付审批流程图，建立了不相容岗位分离机制（验收负责人与项目负责人不得为同一人）。制度体系较为完整。依据预算单位提供的2025年度采购执行情况表，本年度采购活动开展基本符合内控制度要求。</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</si>
  <si>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</si>
  <si>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</si>
  <si>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</si>
  <si>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</si>
  <si>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2025年存在先实施后签订采购合同的情况。</t>
  </si>
  <si>
    <t>2025年度各采购项目基本能够按规定程序实施，采购计划备案、采购方式确定等环节合规，采购活动中未收到供应商投诉，未出现经财政部门查证认定的投诉事项。
根据预算单位反馈，2025年度仍存在先实施后签订采购合同的情况。另根据《2021-2025年综合办公室采购管理自查自纠情况报告》，2021-2025年度先实施后签合同项目共245个，涉及金额16,265.84万元，反映出采购管理制度在执行层面存在薄弱环节</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</si>
  <si>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</si>
  <si>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</si>
  <si>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</si>
  <si>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</si>
  <si>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公开招标项目合同签订时间与中标公告时间间隔均在合理范围内，合同签订时效性总体合规。</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</si>
  <si>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</si>
  <si>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</si>
  <si>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</si>
  <si>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</si>
  <si>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部门2025年度政府采购项目合同均已按要求在广东政府采购智慧云平台进行备案，公开招标项目备案较为规范，备案情况栏标注为“是”的合同均已备案，合同备案时效性总体合规。</t>
  </si>
  <si>
    <t>履约验收工作</t>
  </si>
  <si>
    <t>反映采购项目履约验收工作是否规范、完备。</t>
  </si>
  <si>
    <t>发现有采购项目未按《关于规范政府采购项目履约验收工作的通知》（东财【2023】123号）规定开展履约验收的，发现1例扣0.5分，扣完为止。</t>
  </si>
  <si>
    <t>项目验收资料。</t>
  </si>
  <si>
    <t>依据预算单位提供的资料，相关采购项目基本能够按规定组织履约验收。但相关验收资料不完整。</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</si>
  <si>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</si>
  <si>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</si>
  <si>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</si>
  <si>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</si>
  <si>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依据《综合办公室2025年5万元以上政府采购合同履约情况统计表》，大部分项目能够按合同约定及时支付款项，整体支付情况较为规范。本项得1分（满分1分）。</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</si>
  <si>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</si>
  <si>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</si>
  <si>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</si>
  <si>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</si>
  <si>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根据《综合办公室2025年政府采购促进中小企业发展政策落实情况报告》，本部门2025年采购预算总额5,926.39万元，适宜由中小企业提供的采购项目预算金额2,013.25万元，面向中小企业预留份额比例100%。已按要求在广东政府采购网发布《2025年度面向中小企业预留项目执行情况公告》，公告内容完整、格式规范。</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</si>
  <si>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</si>
  <si>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</si>
  <si>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</si>
  <si>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</si>
  <si>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</si>
  <si>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</si>
  <si>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2025年度各月资产月报均按时上报。固定资产卡片使用人、管理人字段均已登记，责任基本落实到人。依据固定资产《资产清查报告》，2025年度资产管理存在入账、标签、分类及后续管理等方面存在缺陷。</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</si>
  <si>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</si>
  <si>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</si>
  <si>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</si>
  <si>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</si>
  <si>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部门依据《行政事业性国有资产管理条例》《行政事业单位资产清查核实管理办法》《东莞松山湖高新区行政事业性国有资产管理暂行办法》《东莞松山湖高新区行政事业单位国有资产管理实施细则（试行）》等制度开展资产管理工作，明确了资产配置、使用、处置等环节的管理要求。</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</si>
  <si>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</si>
  <si>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</si>
  <si>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</si>
  <si>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</si>
  <si>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请如实提供，如抽查发现不按照实际提供的部门，该二级指标不得分。</t>
  </si>
  <si>
    <t>根据《行政事业性国有资产清查工作报告》，2025年清查账面数量4087项，实际清查数量4087项，账实相符，未发现资产流失情况。未发现巡视、巡察、审计、财会监督检查中涉及资产管理问题的情况</t>
  </si>
  <si>
    <t>资产盘点情况</t>
  </si>
  <si>
    <t>反映部门是否每年按要求进行资产盘点。</t>
  </si>
  <si>
    <t>每年进行一次资产盘点，并完成结果处理的，得1分。未进行盘点的，不得分。</t>
  </si>
  <si>
    <t>1.资产盘点通知、盘点报告。
2.盘点结果处理情况相关材料。</t>
  </si>
  <si>
    <t>部门以2025年7月31日为基准日开展了行政事业性国有资产清查工作</t>
  </si>
  <si>
    <t>合计</t>
  </si>
  <si>
    <t>*</t>
  </si>
  <si>
    <r>
      <t xml:space="preserve">审核等次：
 </t>
    </r>
    <r>
      <rPr>
        <sz val="10"/>
        <rFont val="Wingdings"/>
        <charset val="134"/>
      </rPr>
      <t>þ</t>
    </r>
    <r>
      <rPr>
        <sz val="10"/>
        <rFont val="宋体"/>
        <charset val="134"/>
      </rPr>
      <t>优 □良  □中 □差</t>
    </r>
  </si>
  <si>
    <t>绩效自评等级</t>
  </si>
  <si>
    <t>优     （等级划分为四档：90（含）-100分为优、80（含）-90分为良、60（含）-80分为中、60分以下为差）</t>
  </si>
  <si>
    <t>财政部门审核意见</t>
  </si>
  <si>
    <t>绩效等级：优
1.绩效自评组织工作审核意见：预算单位提交了部门整体绩效年度工作总结、预算执行情况表、资产清查工作报告、内控手册、采购项目完成情况表、采购合同及验收资料等佐证材料。自评资料提交较为及时，所提供资料基本达到评审要求。
2.履职效能方面：基本完成预期履职目标。4项重点工作均已部署开展，但个别重点任务佐证材料完整性不充分。成本指标方面，年初预算12175.70万元，全年预算17127.19万元，决算15697.69万元，执行率91.66%，各项目支出均控制在批复预算额度内，预算调整程序合规。产出指标方面，审计督查、法治建设、档案管理、饭堂保障等工作基本按计划完成。档案数字化比例指标完成情况无法核验。效益指标方面，审计建议采纳率100%，法务工作零投诉，查全率查准率均达100%，饭堂全年无食品安全事故，餐厨废弃物处理率90%目标达成。
3.管理效率方面：管理效率较为规范。预算编制合规，但全年预算较年初预算增幅达40.67%，存在租金及水电费调增、年中列支历史物业费等追加事项，预决算差异率8.35%。绩效目标设置整体合规，但29个项目效益指标普遍存在定性表述问题，部分项目质量指标差异化不足，个别项目指标重复或缺失，跨年度项目缺乏年度区分度，满意度调查对象界定不够明确。财务管理合规，内控制度涵盖预算、收支、采购、合同、资产等方面，建立了不相容岗位分离机制。"三公"经费控制良好。预决算及绩效信息均已按规定公开。绩效管理方面，部门未单独制定绩效管理实施细则，未见对以往年度自评抽查审核意见的整改反馈。采购内控制度健全，意向公开合规，合同签订时效性及备案总体合规，中小企业政策执行到位，但存在先实施后签订采购合同的情况。资产管理方面，月报按时上报，账实相符，未发现资产流失，但资产入账、标签、分类及后续管理存在一定缺陷。
4.加强预算绩效管理的建议：
（1）完善佐证材料归档机制。按"一项工作、一套档案"要求，逐项梳理并补充支付凭证、采购合同、验收报告、合同审查台账、法律意见书明细、满意度调查原始数据等缺失材料，确保各项指标完成情况有据可查。
（2）优化绩效目标设置。将"有效提升""有效改善"等定性表述转化为可量化、可考核的具体指标，明确指标计算口径和数据来源；区分跨年度项目的年度目标与周期目标，增强考核区分度；明确满意度调查对象界定。
（3）加强预算编制精准度。充分预估年度内增支因素，减少年中追加频次和幅度，从严控制预算调整比例，降低预决算差异率。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</si>
</sst>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Wingdings"/>
      <charset val="134"/>
    </font>
    <font>
      <sz val="10"/>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3" borderId="17" applyNumberFormat="0" applyAlignment="0" applyProtection="0">
      <alignment vertical="center"/>
    </xf>
    <xf numFmtId="0" fontId="24" fillId="4" borderId="18" applyNumberFormat="0" applyAlignment="0" applyProtection="0">
      <alignment vertical="center"/>
    </xf>
    <xf numFmtId="0" fontId="25" fillId="4" borderId="17" applyNumberFormat="0" applyAlignment="0" applyProtection="0">
      <alignment vertical="center"/>
    </xf>
    <xf numFmtId="0" fontId="26" fillId="5"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22" applyNumberFormat="0" applyAlignment="0" applyProtection="0"/>
    <xf numFmtId="0" fontId="36" fillId="34" borderId="23" applyNumberFormat="0" applyAlignment="0" applyProtection="0">
      <alignment vertical="center"/>
    </xf>
    <xf numFmtId="0" fontId="37" fillId="0" borderId="0"/>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 fillId="0" borderId="0"/>
    <xf numFmtId="0" fontId="34" fillId="36" borderId="0" applyNumberFormat="0" applyBorder="0" applyAlignment="0" applyProtection="0">
      <alignment vertical="center"/>
    </xf>
    <xf numFmtId="0" fontId="38" fillId="34" borderId="22" applyNumberFormat="0" applyAlignment="0" applyProtection="0">
      <alignment vertical="center"/>
    </xf>
    <xf numFmtId="0" fontId="39" fillId="38"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0" fillId="0" borderId="0">
      <alignment vertical="center"/>
    </xf>
    <xf numFmtId="0" fontId="34" fillId="35" borderId="0" applyNumberFormat="0" applyBorder="0" applyAlignment="0" applyProtection="0">
      <alignment vertical="center"/>
    </xf>
    <xf numFmtId="0" fontId="34" fillId="42" borderId="0" applyNumberFormat="0" applyBorder="0" applyAlignment="0" applyProtection="0">
      <alignment vertical="center"/>
    </xf>
    <xf numFmtId="0" fontId="34" fillId="43" borderId="0" applyNumberFormat="0" applyBorder="0" applyAlignment="0" applyProtection="0">
      <alignment vertical="center"/>
    </xf>
    <xf numFmtId="0" fontId="34" fillId="44" borderId="0" applyNumberFormat="0" applyBorder="0" applyAlignment="0" applyProtection="0">
      <alignment vertical="center"/>
    </xf>
    <xf numFmtId="0" fontId="40" fillId="45" borderId="0" applyNumberFormat="0" applyBorder="0" applyAlignment="0" applyProtection="0">
      <alignment vertical="center"/>
    </xf>
    <xf numFmtId="0" fontId="3" fillId="0" borderId="0">
      <alignment vertical="center"/>
    </xf>
    <xf numFmtId="0" fontId="40" fillId="37" borderId="0" applyNumberFormat="0" applyBorder="0" applyAlignment="0" applyProtection="0">
      <alignment vertical="center"/>
    </xf>
    <xf numFmtId="0" fontId="40" fillId="44" borderId="0" applyNumberFormat="0" applyBorder="0" applyAlignment="0" applyProtection="0">
      <alignment vertical="center"/>
    </xf>
    <xf numFmtId="0" fontId="40" fillId="46" borderId="0" applyNumberFormat="0" applyBorder="0" applyAlignment="0" applyProtection="0">
      <alignment vertical="center"/>
    </xf>
    <xf numFmtId="0" fontId="40" fillId="47" borderId="0" applyNumberFormat="0" applyBorder="0" applyAlignment="0" applyProtection="0">
      <alignment vertical="center"/>
    </xf>
    <xf numFmtId="0" fontId="40" fillId="48" borderId="0" applyNumberFormat="0" applyBorder="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0" borderId="26" applyNumberFormat="0" applyFill="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4" fillId="0" borderId="0">
      <alignment vertical="center"/>
    </xf>
    <xf numFmtId="0" fontId="3" fillId="0" borderId="0"/>
    <xf numFmtId="0" fontId="34" fillId="0" borderId="0">
      <alignment vertical="center"/>
    </xf>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3" fillId="0" borderId="0"/>
    <xf numFmtId="0" fontId="46" fillId="41" borderId="0" applyNumberFormat="0" applyBorder="0" applyAlignment="0" applyProtection="0">
      <alignment vertical="center"/>
    </xf>
    <xf numFmtId="0" fontId="47" fillId="0" borderId="28" applyNumberFormat="0" applyFill="0" applyAlignment="0" applyProtection="0">
      <alignment vertical="center"/>
    </xf>
    <xf numFmtId="0" fontId="48" fillId="50" borderId="29"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30" applyNumberFormat="0" applyFill="0" applyAlignment="0" applyProtection="0">
      <alignment vertical="center"/>
    </xf>
    <xf numFmtId="0" fontId="40" fillId="51" borderId="0" applyNumberFormat="0" applyBorder="0" applyAlignment="0" applyProtection="0">
      <alignment vertical="center"/>
    </xf>
    <xf numFmtId="0" fontId="40" fillId="52" borderId="0" applyNumberFormat="0" applyBorder="0" applyAlignment="0" applyProtection="0">
      <alignment vertical="center"/>
    </xf>
    <xf numFmtId="0" fontId="40" fillId="53" borderId="0" applyNumberFormat="0" applyBorder="0" applyAlignment="0" applyProtection="0">
      <alignment vertical="center"/>
    </xf>
    <xf numFmtId="0" fontId="40" fillId="46" borderId="0" applyNumberFormat="0" applyBorder="0" applyAlignment="0" applyProtection="0">
      <alignment vertical="center"/>
    </xf>
    <xf numFmtId="0" fontId="40" fillId="47" borderId="0" applyNumberFormat="0" applyBorder="0" applyAlignment="0" applyProtection="0">
      <alignment vertical="center"/>
    </xf>
    <xf numFmtId="0" fontId="40" fillId="54" borderId="0" applyNumberFormat="0" applyBorder="0" applyAlignment="0" applyProtection="0">
      <alignment vertical="center"/>
    </xf>
    <xf numFmtId="0" fontId="52" fillId="43" borderId="23" applyNumberFormat="0" applyAlignment="0" applyProtection="0">
      <alignment vertical="center"/>
    </xf>
  </cellStyleXfs>
  <cellXfs count="51">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center"/>
    </xf>
    <xf numFmtId="0" fontId="1" fillId="0" borderId="0" xfId="0" applyFont="1" applyFill="1" applyAlignment="1">
      <alignment horizontal="center"/>
    </xf>
    <xf numFmtId="0" fontId="5" fillId="0" borderId="1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vertical="center" wrapText="1"/>
    </xf>
    <xf numFmtId="0" fontId="5" fillId="0" borderId="10" xfId="0" applyFont="1" applyFill="1" applyBorder="1" applyAlignment="1">
      <alignment vertical="center" wrapText="1"/>
    </xf>
    <xf numFmtId="0" fontId="5" fillId="0" borderId="11" xfId="0" applyFont="1" applyFill="1" applyBorder="1" applyAlignment="1">
      <alignment horizontal="center" vertical="center" wrapText="1"/>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13" fillId="0" borderId="11" xfId="0" applyFont="1" applyFill="1" applyBorder="1" applyAlignment="1">
      <alignment horizontal="center" vertical="center" wrapText="1"/>
    </xf>
    <xf numFmtId="0" fontId="14" fillId="0" borderId="12" xfId="0" applyFont="1" applyFill="1" applyBorder="1" applyAlignment="1">
      <alignment vertical="center" wrapText="1"/>
    </xf>
    <xf numFmtId="0" fontId="14" fillId="0" borderId="13" xfId="0" applyFont="1" applyFill="1" applyBorder="1" applyAlignment="1">
      <alignment vertical="center" wrapText="1"/>
    </xf>
    <xf numFmtId="0" fontId="14" fillId="0" borderId="12"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left" vertical="center" wrapText="1"/>
    </xf>
    <xf numFmtId="9" fontId="5" fillId="0" borderId="1" xfId="3"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3"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6"/>
  <sheetViews>
    <sheetView tabSelected="1" zoomScale="85" zoomScaleNormal="85" workbookViewId="0">
      <selection activeCell="M1" sqref="M1"/>
    </sheetView>
  </sheetViews>
  <sheetFormatPr defaultColWidth="8.75833333333333" defaultRowHeight="12"/>
  <cols>
    <col min="1" max="1" width="8.875" style="5" customWidth="1"/>
    <col min="2" max="2" width="8.75833333333333" style="5" customWidth="1"/>
    <col min="3" max="3" width="7.625"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11.7833333333333" style="5" customWidth="1"/>
    <col min="14" max="14" width="10.8916666666667" style="5" customWidth="1"/>
    <col min="15" max="15" width="45.525" style="5" customWidth="1"/>
    <col min="16" max="16384" width="8.75833333333333" style="7"/>
  </cols>
  <sheetData>
    <row r="1" ht="29.1" customHeight="1" spans="1:3">
      <c r="A1" s="8" t="s">
        <v>0</v>
      </c>
      <c r="B1" s="8"/>
      <c r="C1" s="8"/>
    </row>
    <row r="2" ht="31.5" spans="1:15">
      <c r="A2" s="9" t="s">
        <v>1</v>
      </c>
      <c r="B2" s="9"/>
      <c r="C2" s="9"/>
      <c r="D2" s="9"/>
      <c r="E2" s="9"/>
      <c r="F2" s="9"/>
      <c r="G2" s="9"/>
      <c r="H2" s="9"/>
      <c r="I2" s="9"/>
      <c r="J2" s="9"/>
      <c r="K2" s="9"/>
      <c r="L2" s="9"/>
      <c r="M2" s="9"/>
      <c r="N2" s="9"/>
      <c r="O2" s="9"/>
    </row>
    <row r="3" s="1" customFormat="1" ht="20.1" customHeight="1" spans="1:15">
      <c r="A3" s="10" t="s">
        <v>2</v>
      </c>
      <c r="B3" s="11"/>
      <c r="C3" s="11"/>
      <c r="D3" s="11"/>
      <c r="E3" s="11"/>
      <c r="F3" s="11"/>
      <c r="G3" s="11"/>
      <c r="H3" s="11"/>
      <c r="I3" s="11"/>
      <c r="J3" s="11"/>
      <c r="K3" s="11"/>
      <c r="L3" s="11"/>
      <c r="M3" s="11"/>
      <c r="N3" s="11"/>
      <c r="O3" s="11"/>
    </row>
    <row r="4" s="1" customFormat="1" ht="18" customHeight="1" spans="1:15">
      <c r="A4" s="12" t="s">
        <v>3</v>
      </c>
      <c r="B4" s="12"/>
      <c r="C4" s="12"/>
      <c r="D4" s="12"/>
      <c r="E4" s="12"/>
      <c r="F4" s="12"/>
      <c r="G4" s="12"/>
      <c r="H4" s="12"/>
      <c r="I4" s="12"/>
      <c r="J4" s="12"/>
      <c r="K4" s="12"/>
      <c r="L4" s="12"/>
      <c r="M4" s="12"/>
      <c r="N4" s="12"/>
      <c r="O4" s="12"/>
    </row>
    <row r="5" s="1" customFormat="1" ht="18" customHeight="1" spans="1:15">
      <c r="A5" s="13" t="s">
        <v>4</v>
      </c>
      <c r="B5" s="13" t="s">
        <v>5</v>
      </c>
      <c r="C5" s="13"/>
      <c r="D5" s="13"/>
      <c r="E5" s="13"/>
      <c r="F5" s="14" t="s">
        <v>6</v>
      </c>
      <c r="G5" s="14"/>
      <c r="H5" s="14"/>
      <c r="I5" s="14"/>
      <c r="J5" s="14"/>
      <c r="K5" s="14" t="s">
        <v>7</v>
      </c>
      <c r="L5" s="14"/>
      <c r="M5" s="14"/>
      <c r="N5" s="14"/>
      <c r="O5" s="14"/>
    </row>
    <row r="6" s="1" customFormat="1" ht="101" customHeight="1" spans="1:15">
      <c r="A6" s="13" t="s">
        <v>8</v>
      </c>
      <c r="B6" s="14" t="s">
        <v>9</v>
      </c>
      <c r="C6" s="14"/>
      <c r="D6" s="14"/>
      <c r="E6" s="14"/>
      <c r="F6" s="14"/>
      <c r="G6" s="14"/>
      <c r="H6" s="13" t="s">
        <v>10</v>
      </c>
      <c r="I6" s="14" t="s">
        <v>11</v>
      </c>
      <c r="J6" s="14"/>
      <c r="K6" s="13" t="s">
        <v>12</v>
      </c>
      <c r="L6" s="13" t="s">
        <v>13</v>
      </c>
      <c r="M6" s="13"/>
      <c r="N6" s="13"/>
      <c r="O6" s="13"/>
    </row>
    <row r="7" s="1" customFormat="1" ht="99" customHeight="1" spans="1:15">
      <c r="A7" s="13"/>
      <c r="B7" s="14" t="s">
        <v>14</v>
      </c>
      <c r="C7" s="14"/>
      <c r="D7" s="14"/>
      <c r="E7" s="14"/>
      <c r="F7" s="14"/>
      <c r="G7" s="14"/>
      <c r="H7" s="13"/>
      <c r="I7" s="44" t="s">
        <v>15</v>
      </c>
      <c r="J7" s="44"/>
      <c r="K7" s="13"/>
      <c r="L7" s="45" t="s">
        <v>13</v>
      </c>
      <c r="M7" s="45"/>
      <c r="N7" s="45"/>
      <c r="O7" s="45"/>
    </row>
    <row r="8" s="1" customFormat="1" ht="59" customHeight="1" spans="1:15">
      <c r="A8" s="13"/>
      <c r="B8" s="14" t="s">
        <v>16</v>
      </c>
      <c r="C8" s="15"/>
      <c r="D8" s="15"/>
      <c r="E8" s="15"/>
      <c r="F8" s="15"/>
      <c r="G8" s="15"/>
      <c r="H8" s="13"/>
      <c r="I8" s="14" t="s">
        <v>17</v>
      </c>
      <c r="J8" s="14"/>
      <c r="K8" s="13"/>
      <c r="L8" s="13" t="s">
        <v>13</v>
      </c>
      <c r="M8" s="13"/>
      <c r="N8" s="13"/>
      <c r="O8" s="13"/>
    </row>
    <row r="9" s="1" customFormat="1" ht="54" customHeight="1" spans="1:15">
      <c r="A9" s="13"/>
      <c r="B9" s="14" t="s">
        <v>18</v>
      </c>
      <c r="C9" s="14"/>
      <c r="D9" s="14"/>
      <c r="E9" s="14"/>
      <c r="F9" s="14"/>
      <c r="G9" s="14"/>
      <c r="H9" s="13"/>
      <c r="I9" s="14" t="s">
        <v>19</v>
      </c>
      <c r="J9" s="14"/>
      <c r="K9" s="13"/>
      <c r="L9" s="13" t="s">
        <v>13</v>
      </c>
      <c r="M9" s="13"/>
      <c r="N9" s="13"/>
      <c r="O9" s="13"/>
    </row>
    <row r="10" s="1" customFormat="1" ht="18" customHeight="1" spans="1:15">
      <c r="A10" s="16" t="s">
        <v>20</v>
      </c>
      <c r="B10" s="17" t="s">
        <v>21</v>
      </c>
      <c r="C10" s="18"/>
      <c r="D10" s="13" t="s">
        <v>22</v>
      </c>
      <c r="E10" s="13"/>
      <c r="F10" s="13"/>
      <c r="G10" s="13"/>
      <c r="H10" s="13"/>
      <c r="I10" s="13"/>
      <c r="J10" s="13"/>
      <c r="K10" s="13"/>
      <c r="L10" s="13"/>
      <c r="M10" s="13"/>
      <c r="N10" s="13"/>
      <c r="O10" s="13"/>
    </row>
    <row r="11" s="1" customFormat="1" ht="18" customHeight="1" spans="1:15">
      <c r="A11" s="19"/>
      <c r="B11" s="20"/>
      <c r="C11" s="21"/>
      <c r="D11" s="13" t="s">
        <v>23</v>
      </c>
      <c r="E11" s="13"/>
      <c r="F11" s="13"/>
      <c r="G11" s="13"/>
      <c r="H11" s="13" t="s">
        <v>24</v>
      </c>
      <c r="I11" s="13"/>
      <c r="J11" s="13" t="s">
        <v>25</v>
      </c>
      <c r="K11" s="13"/>
      <c r="L11" s="13"/>
      <c r="M11" s="13"/>
      <c r="N11" s="13"/>
      <c r="O11" s="13"/>
    </row>
    <row r="12" s="1" customFormat="1" ht="18" customHeight="1" spans="1:15">
      <c r="A12" s="19"/>
      <c r="B12" s="22"/>
      <c r="C12" s="23"/>
      <c r="D12" s="13" t="s">
        <v>26</v>
      </c>
      <c r="E12" s="13"/>
      <c r="F12" s="13" t="s">
        <v>27</v>
      </c>
      <c r="G12" s="13"/>
      <c r="H12" s="24" t="s">
        <v>28</v>
      </c>
      <c r="I12" s="13" t="s">
        <v>29</v>
      </c>
      <c r="J12" s="13" t="s">
        <v>28</v>
      </c>
      <c r="K12" s="13" t="s">
        <v>29</v>
      </c>
      <c r="L12" s="13"/>
      <c r="M12" s="13"/>
      <c r="N12" s="13"/>
      <c r="O12" s="13"/>
    </row>
    <row r="13" s="1" customFormat="1" ht="24" customHeight="1" spans="1:15">
      <c r="A13" s="19"/>
      <c r="B13" s="25" t="s">
        <v>30</v>
      </c>
      <c r="C13" s="26">
        <v>12175.7</v>
      </c>
      <c r="D13" s="27">
        <v>2526.14</v>
      </c>
      <c r="E13" s="27"/>
      <c r="F13" s="28">
        <v>9649.56</v>
      </c>
      <c r="G13" s="28"/>
      <c r="H13" s="27" t="s">
        <v>13</v>
      </c>
      <c r="I13" s="27" t="s">
        <v>13</v>
      </c>
      <c r="J13" s="27" t="s">
        <v>13</v>
      </c>
      <c r="K13" s="13" t="s">
        <v>13</v>
      </c>
      <c r="L13" s="13"/>
      <c r="M13" s="13"/>
      <c r="N13" s="13"/>
      <c r="O13" s="13"/>
    </row>
    <row r="14" s="1" customFormat="1" ht="24" customHeight="1" spans="1:15">
      <c r="A14" s="19"/>
      <c r="B14" s="25" t="s">
        <v>31</v>
      </c>
      <c r="C14" s="26">
        <v>17127.19</v>
      </c>
      <c r="D14" s="27">
        <v>7872.63</v>
      </c>
      <c r="E14" s="27"/>
      <c r="F14" s="27">
        <v>9254.56</v>
      </c>
      <c r="G14" s="27"/>
      <c r="H14" s="27" t="s">
        <v>13</v>
      </c>
      <c r="I14" s="27" t="s">
        <v>13</v>
      </c>
      <c r="J14" s="27" t="s">
        <v>13</v>
      </c>
      <c r="K14" s="13" t="s">
        <v>13</v>
      </c>
      <c r="L14" s="13"/>
      <c r="M14" s="13"/>
      <c r="N14" s="13"/>
      <c r="O14" s="13"/>
    </row>
    <row r="15" s="1" customFormat="1" ht="24" customHeight="1" spans="1:15">
      <c r="A15" s="29"/>
      <c r="B15" s="25" t="s">
        <v>32</v>
      </c>
      <c r="C15" s="26">
        <v>15697.69</v>
      </c>
      <c r="D15" s="27">
        <v>7660.48</v>
      </c>
      <c r="E15" s="27"/>
      <c r="F15" s="27">
        <v>8037.21</v>
      </c>
      <c r="G15" s="27"/>
      <c r="H15" s="27" t="s">
        <v>13</v>
      </c>
      <c r="I15" s="27" t="s">
        <v>13</v>
      </c>
      <c r="J15" s="27" t="s">
        <v>13</v>
      </c>
      <c r="K15" s="13" t="s">
        <v>13</v>
      </c>
      <c r="L15" s="13"/>
      <c r="M15" s="13"/>
      <c r="N15" s="13"/>
      <c r="O15" s="13"/>
    </row>
    <row r="16" ht="30" customHeight="1" spans="1:15">
      <c r="A16" s="30" t="s">
        <v>33</v>
      </c>
      <c r="B16" s="30"/>
      <c r="C16" s="30"/>
      <c r="D16" s="30"/>
      <c r="E16" s="30"/>
      <c r="F16" s="30"/>
      <c r="G16" s="30"/>
      <c r="H16" s="30"/>
      <c r="I16" s="30"/>
      <c r="J16" s="30"/>
      <c r="K16" s="30"/>
      <c r="L16" s="30"/>
      <c r="M16" s="30"/>
      <c r="N16" s="30"/>
      <c r="O16" s="30"/>
    </row>
    <row r="17" s="2" customFormat="1" ht="98.1" customHeight="1" spans="1:15">
      <c r="A17" s="31" t="s">
        <v>34</v>
      </c>
      <c r="B17" s="31" t="s">
        <v>35</v>
      </c>
      <c r="C17" s="31" t="s">
        <v>36</v>
      </c>
      <c r="D17" s="31" t="s">
        <v>35</v>
      </c>
      <c r="E17" s="31" t="s">
        <v>37</v>
      </c>
      <c r="F17" s="31" t="s">
        <v>35</v>
      </c>
      <c r="G17" s="31" t="s">
        <v>38</v>
      </c>
      <c r="H17" s="31" t="s">
        <v>39</v>
      </c>
      <c r="I17" s="31" t="s">
        <v>40</v>
      </c>
      <c r="J17" s="31" t="s">
        <v>41</v>
      </c>
      <c r="K17" s="31" t="s">
        <v>42</v>
      </c>
      <c r="L17" s="31" t="s">
        <v>43</v>
      </c>
      <c r="M17" s="31" t="s">
        <v>44</v>
      </c>
      <c r="N17" s="31" t="s">
        <v>45</v>
      </c>
      <c r="O17" s="31" t="s">
        <v>46</v>
      </c>
    </row>
    <row r="18" s="3" customFormat="1" ht="99" customHeight="1" spans="1:15">
      <c r="A18" s="13" t="s">
        <v>47</v>
      </c>
      <c r="B18" s="13">
        <v>50</v>
      </c>
      <c r="C18" s="13" t="s">
        <v>48</v>
      </c>
      <c r="D18" s="13">
        <v>50</v>
      </c>
      <c r="E18" s="14" t="s">
        <v>49</v>
      </c>
      <c r="F18" s="13">
        <v>10</v>
      </c>
      <c r="G18" s="13">
        <v>10</v>
      </c>
      <c r="H18" s="13"/>
      <c r="I18" s="14" t="s">
        <v>50</v>
      </c>
      <c r="J18" s="14" t="s">
        <v>51</v>
      </c>
      <c r="K18" s="14" t="s">
        <v>52</v>
      </c>
      <c r="L18" s="14" t="s">
        <v>53</v>
      </c>
      <c r="M18" s="16"/>
      <c r="N18" s="13">
        <v>9</v>
      </c>
      <c r="O18" s="24" t="s">
        <v>54</v>
      </c>
    </row>
    <row r="19" s="3" customFormat="1" ht="99" customHeight="1" spans="1:15">
      <c r="A19" s="13"/>
      <c r="B19" s="13"/>
      <c r="C19" s="13"/>
      <c r="D19" s="13"/>
      <c r="E19" s="14" t="s">
        <v>55</v>
      </c>
      <c r="F19" s="13">
        <v>4</v>
      </c>
      <c r="G19" s="13">
        <v>4</v>
      </c>
      <c r="H19" s="13"/>
      <c r="I19" s="14" t="s">
        <v>56</v>
      </c>
      <c r="J19" s="14" t="s">
        <v>57</v>
      </c>
      <c r="K19" s="14" t="s">
        <v>52</v>
      </c>
      <c r="L19" s="14"/>
      <c r="M19" s="19"/>
      <c r="N19" s="13">
        <v>4</v>
      </c>
      <c r="O19" s="24" t="s">
        <v>58</v>
      </c>
    </row>
    <row r="20" s="3" customFormat="1" ht="125.25" customHeight="1" spans="1:15">
      <c r="A20" s="13"/>
      <c r="B20" s="13"/>
      <c r="C20" s="13"/>
      <c r="D20" s="13"/>
      <c r="E20" s="14" t="s">
        <v>59</v>
      </c>
      <c r="F20" s="13">
        <v>18</v>
      </c>
      <c r="G20" s="13">
        <v>18</v>
      </c>
      <c r="H20" s="13"/>
      <c r="I20" s="14" t="s">
        <v>60</v>
      </c>
      <c r="J20" s="14" t="s">
        <v>61</v>
      </c>
      <c r="K20" s="14" t="s">
        <v>52</v>
      </c>
      <c r="L20" s="14"/>
      <c r="M20" s="19"/>
      <c r="N20" s="13">
        <v>17</v>
      </c>
      <c r="O20" s="24" t="s">
        <v>62</v>
      </c>
    </row>
    <row r="21" s="3" customFormat="1" ht="151.5" customHeight="1" spans="1:15">
      <c r="A21" s="13"/>
      <c r="B21" s="13"/>
      <c r="C21" s="13"/>
      <c r="D21" s="13"/>
      <c r="E21" s="14" t="s">
        <v>63</v>
      </c>
      <c r="F21" s="13">
        <v>18</v>
      </c>
      <c r="G21" s="13">
        <v>18</v>
      </c>
      <c r="H21" s="13"/>
      <c r="I21" s="14" t="s">
        <v>64</v>
      </c>
      <c r="J21" s="14" t="s">
        <v>65</v>
      </c>
      <c r="K21" s="14" t="s">
        <v>52</v>
      </c>
      <c r="L21" s="14"/>
      <c r="M21" s="29"/>
      <c r="N21" s="13">
        <v>17</v>
      </c>
      <c r="O21" s="24" t="s">
        <v>66</v>
      </c>
    </row>
    <row r="22" s="3" customFormat="1" ht="185.25" customHeight="1" spans="1:15">
      <c r="A22" s="32" t="s">
        <v>67</v>
      </c>
      <c r="B22" s="32">
        <v>50</v>
      </c>
      <c r="C22" s="16" t="s">
        <v>68</v>
      </c>
      <c r="D22" s="16">
        <v>12</v>
      </c>
      <c r="E22" s="24" t="s">
        <v>69</v>
      </c>
      <c r="F22" s="13">
        <v>6</v>
      </c>
      <c r="G22" s="13">
        <v>5.5</v>
      </c>
      <c r="H22" s="13"/>
      <c r="I22" s="24" t="s">
        <v>70</v>
      </c>
      <c r="J22" s="24" t="s">
        <v>71</v>
      </c>
      <c r="K22" s="14" t="s">
        <v>52</v>
      </c>
      <c r="L22" s="14" t="s">
        <v>72</v>
      </c>
      <c r="M22" s="14"/>
      <c r="N22" s="13">
        <v>5</v>
      </c>
      <c r="O22" s="14" t="s">
        <v>73</v>
      </c>
    </row>
    <row r="23" s="3" customFormat="1" ht="120.75" customHeight="1" spans="1:15">
      <c r="A23" s="33"/>
      <c r="B23" s="33"/>
      <c r="C23" s="29"/>
      <c r="D23" s="29"/>
      <c r="E23" s="24" t="s">
        <v>74</v>
      </c>
      <c r="F23" s="13">
        <v>6</v>
      </c>
      <c r="G23" s="13">
        <v>6</v>
      </c>
      <c r="H23" s="13"/>
      <c r="I23" s="24" t="s">
        <v>75</v>
      </c>
      <c r="J23" s="24" t="s">
        <v>76</v>
      </c>
      <c r="K23" s="14" t="s">
        <v>77</v>
      </c>
      <c r="L23" s="14"/>
      <c r="M23" s="14"/>
      <c r="N23" s="13">
        <v>5</v>
      </c>
      <c r="O23" s="14" t="s">
        <v>78</v>
      </c>
    </row>
    <row r="24" s="3" customFormat="1" ht="121.5" customHeight="1" spans="1:15">
      <c r="A24" s="33"/>
      <c r="B24" s="33"/>
      <c r="C24" s="32" t="s">
        <v>79</v>
      </c>
      <c r="D24" s="32">
        <v>12</v>
      </c>
      <c r="E24" s="24" t="s">
        <v>80</v>
      </c>
      <c r="F24" s="13">
        <v>8</v>
      </c>
      <c r="G24" s="13">
        <v>7.33</v>
      </c>
      <c r="H24" s="13"/>
      <c r="I24" s="14" t="s">
        <v>81</v>
      </c>
      <c r="J24" s="14" t="s">
        <v>82</v>
      </c>
      <c r="K24" s="14" t="s">
        <v>83</v>
      </c>
      <c r="L24" s="14" t="s">
        <v>84</v>
      </c>
      <c r="M24" s="14"/>
      <c r="N24" s="13">
        <v>7.33</v>
      </c>
      <c r="O24" s="14" t="s">
        <v>85</v>
      </c>
    </row>
    <row r="25" s="3" customFormat="1" ht="159" customHeight="1" spans="1:15">
      <c r="A25" s="33"/>
      <c r="B25" s="33"/>
      <c r="C25" s="33"/>
      <c r="D25" s="33"/>
      <c r="E25" s="24" t="s">
        <v>86</v>
      </c>
      <c r="F25" s="13">
        <v>3</v>
      </c>
      <c r="G25" s="13">
        <v>3</v>
      </c>
      <c r="H25" s="13"/>
      <c r="I25" s="24" t="s">
        <v>87</v>
      </c>
      <c r="J25" s="24" t="s">
        <v>88</v>
      </c>
      <c r="K25" s="14" t="s">
        <v>89</v>
      </c>
      <c r="L25" s="14" t="s">
        <v>90</v>
      </c>
      <c r="M25" s="14"/>
      <c r="N25" s="13">
        <v>3</v>
      </c>
      <c r="O25" s="14" t="s">
        <v>91</v>
      </c>
    </row>
    <row r="26" s="3" customFormat="1" ht="87.75" customHeight="1" spans="1:15">
      <c r="A26" s="33"/>
      <c r="B26" s="33"/>
      <c r="C26" s="33"/>
      <c r="D26" s="33"/>
      <c r="E26" s="24" t="s">
        <v>92</v>
      </c>
      <c r="F26" s="13">
        <v>1</v>
      </c>
      <c r="G26" s="13">
        <v>1</v>
      </c>
      <c r="H26" s="13"/>
      <c r="I26" s="24" t="s">
        <v>93</v>
      </c>
      <c r="J26" s="24" t="s">
        <v>94</v>
      </c>
      <c r="K26" s="14" t="s">
        <v>89</v>
      </c>
      <c r="L26" s="24" t="s">
        <v>95</v>
      </c>
      <c r="M26" s="24"/>
      <c r="N26" s="13">
        <v>1</v>
      </c>
      <c r="O26" s="14" t="s">
        <v>96</v>
      </c>
    </row>
    <row r="27" s="3" customFormat="1" ht="136" customHeight="1" spans="1:15">
      <c r="A27" s="33"/>
      <c r="B27" s="33"/>
      <c r="C27" s="13" t="s">
        <v>97</v>
      </c>
      <c r="D27" s="13">
        <v>2</v>
      </c>
      <c r="E27" s="24" t="s">
        <v>98</v>
      </c>
      <c r="F27" s="13">
        <v>1</v>
      </c>
      <c r="G27" s="13">
        <v>1</v>
      </c>
      <c r="H27" s="13"/>
      <c r="I27" s="24" t="s">
        <v>99</v>
      </c>
      <c r="J27" s="24" t="s">
        <v>100</v>
      </c>
      <c r="K27" s="14" t="s">
        <v>89</v>
      </c>
      <c r="L27" s="14" t="s">
        <v>101</v>
      </c>
      <c r="M27" s="13" t="s">
        <v>102</v>
      </c>
      <c r="N27" s="13">
        <v>1</v>
      </c>
      <c r="O27" s="14" t="s">
        <v>103</v>
      </c>
    </row>
    <row r="28" s="3" customFormat="1" ht="77.1" customHeight="1" spans="1:15">
      <c r="A28" s="33"/>
      <c r="B28" s="33"/>
      <c r="C28" s="13"/>
      <c r="D28" s="13"/>
      <c r="E28" s="24" t="s">
        <v>104</v>
      </c>
      <c r="F28" s="13">
        <v>1</v>
      </c>
      <c r="G28" s="13">
        <v>1</v>
      </c>
      <c r="H28" s="13"/>
      <c r="I28" s="24" t="s">
        <v>105</v>
      </c>
      <c r="J28" s="24" t="s">
        <v>106</v>
      </c>
      <c r="K28" s="14" t="s">
        <v>89</v>
      </c>
      <c r="L28" s="14" t="s">
        <v>107</v>
      </c>
      <c r="M28" s="13" t="s">
        <v>108</v>
      </c>
      <c r="N28" s="13">
        <v>1</v>
      </c>
      <c r="O28" s="14" t="s">
        <v>109</v>
      </c>
    </row>
    <row r="29" s="3" customFormat="1" ht="144" customHeight="1" spans="1:15">
      <c r="A29" s="33"/>
      <c r="B29" s="33"/>
      <c r="C29" s="13" t="s">
        <v>110</v>
      </c>
      <c r="D29" s="13">
        <v>7</v>
      </c>
      <c r="E29" s="24" t="s">
        <v>111</v>
      </c>
      <c r="F29" s="13">
        <v>3</v>
      </c>
      <c r="G29" s="13">
        <v>3</v>
      </c>
      <c r="H29" s="13"/>
      <c r="I29" s="14" t="s">
        <v>112</v>
      </c>
      <c r="J29" s="14" t="s">
        <v>113</v>
      </c>
      <c r="K29" s="14" t="s">
        <v>89</v>
      </c>
      <c r="L29" s="14" t="s">
        <v>114</v>
      </c>
      <c r="M29" s="13" t="s">
        <v>115</v>
      </c>
      <c r="N29" s="13">
        <v>2</v>
      </c>
      <c r="O29" s="14" t="s">
        <v>116</v>
      </c>
    </row>
    <row r="30" s="3" customFormat="1" ht="107.1" customHeight="1" spans="1:15">
      <c r="A30" s="33"/>
      <c r="B30" s="33"/>
      <c r="C30" s="13"/>
      <c r="D30" s="13"/>
      <c r="E30" s="24" t="s">
        <v>117</v>
      </c>
      <c r="F30" s="13">
        <v>4</v>
      </c>
      <c r="G30" s="13">
        <v>4</v>
      </c>
      <c r="H30" s="13"/>
      <c r="I30" s="14" t="s">
        <v>118</v>
      </c>
      <c r="J30" s="14" t="s">
        <v>119</v>
      </c>
      <c r="K30" s="14" t="s">
        <v>89</v>
      </c>
      <c r="L30" s="14" t="s">
        <v>120</v>
      </c>
      <c r="M30" s="14"/>
      <c r="N30" s="13">
        <v>3</v>
      </c>
      <c r="O30" s="14" t="s">
        <v>121</v>
      </c>
    </row>
    <row r="31" s="3" customFormat="1" ht="93" customHeight="1" spans="1:15">
      <c r="A31" s="33"/>
      <c r="B31" s="33"/>
      <c r="C31" s="16" t="s">
        <v>122</v>
      </c>
      <c r="D31" s="16">
        <v>12</v>
      </c>
      <c r="E31" s="13" t="s">
        <v>123</v>
      </c>
      <c r="F31" s="13">
        <v>2</v>
      </c>
      <c r="G31" s="13">
        <v>2</v>
      </c>
      <c r="H31" s="13"/>
      <c r="I31" s="13" t="s">
        <v>124</v>
      </c>
      <c r="J31" s="14" t="s">
        <v>125</v>
      </c>
      <c r="K31" s="14" t="s">
        <v>89</v>
      </c>
      <c r="L31" s="14" t="s">
        <v>126</v>
      </c>
      <c r="M31" s="14"/>
      <c r="N31" s="13">
        <v>2</v>
      </c>
      <c r="O31" s="46" t="s">
        <v>127</v>
      </c>
    </row>
    <row r="32" s="3" customFormat="1" ht="119" customHeight="1" spans="1:15">
      <c r="A32" s="33"/>
      <c r="B32" s="33"/>
      <c r="C32" s="19"/>
      <c r="D32" s="19"/>
      <c r="E32" s="13" t="s">
        <v>128</v>
      </c>
      <c r="F32" s="13">
        <v>1</v>
      </c>
      <c r="G32" s="13">
        <v>1</v>
      </c>
      <c r="H32" s="13"/>
      <c r="I32" s="13" t="s">
        <v>129</v>
      </c>
      <c r="J32" s="47" t="s">
        <v>130</v>
      </c>
      <c r="K32" s="14" t="s">
        <v>89</v>
      </c>
      <c r="L32" s="14" t="s">
        <v>131</v>
      </c>
      <c r="M32" s="14"/>
      <c r="N32" s="13">
        <v>1</v>
      </c>
      <c r="O32" s="46" t="s">
        <v>132</v>
      </c>
    </row>
    <row r="33" s="3" customFormat="1" ht="128" customHeight="1" spans="1:15">
      <c r="A33" s="33"/>
      <c r="B33" s="33"/>
      <c r="C33" s="19"/>
      <c r="D33" s="19"/>
      <c r="E33" s="24" t="s">
        <v>133</v>
      </c>
      <c r="F33" s="13">
        <v>2</v>
      </c>
      <c r="G33" s="13">
        <v>1</v>
      </c>
      <c r="H33" s="13"/>
      <c r="I33" s="24" t="s">
        <v>134</v>
      </c>
      <c r="J33" s="47" t="s">
        <v>135</v>
      </c>
      <c r="K33" s="14" t="s">
        <v>89</v>
      </c>
      <c r="L33" s="14" t="s">
        <v>136</v>
      </c>
      <c r="M33" s="48" t="s">
        <v>137</v>
      </c>
      <c r="N33" s="13">
        <f t="shared" ref="N32:N42" si="0">G33</f>
        <v>1</v>
      </c>
      <c r="O33" s="46" t="s">
        <v>138</v>
      </c>
    </row>
    <row r="34" s="3" customFormat="1" ht="107.1" customHeight="1" spans="1:15">
      <c r="A34" s="33"/>
      <c r="B34" s="33"/>
      <c r="C34" s="19"/>
      <c r="D34" s="19"/>
      <c r="E34" s="24" t="s">
        <v>139</v>
      </c>
      <c r="F34" s="13">
        <v>2</v>
      </c>
      <c r="G34" s="13">
        <v>2</v>
      </c>
      <c r="H34" s="13"/>
      <c r="I34" s="24" t="s">
        <v>140</v>
      </c>
      <c r="J34" s="47" t="s">
        <v>141</v>
      </c>
      <c r="K34" s="14" t="s">
        <v>89</v>
      </c>
      <c r="L34" s="14" t="s">
        <v>142</v>
      </c>
      <c r="M34" s="14"/>
      <c r="N34" s="13">
        <v>2</v>
      </c>
      <c r="O34" s="46" t="s">
        <v>143</v>
      </c>
    </row>
    <row r="35" s="3" customFormat="1" ht="84" customHeight="1" spans="1:15">
      <c r="A35" s="33"/>
      <c r="B35" s="33"/>
      <c r="C35" s="19"/>
      <c r="D35" s="19"/>
      <c r="E35" s="24" t="s">
        <v>144</v>
      </c>
      <c r="F35" s="13">
        <v>2</v>
      </c>
      <c r="G35" s="13">
        <v>2</v>
      </c>
      <c r="H35" s="13"/>
      <c r="I35" s="24" t="s">
        <v>145</v>
      </c>
      <c r="J35" s="47" t="s">
        <v>146</v>
      </c>
      <c r="K35" s="14" t="s">
        <v>89</v>
      </c>
      <c r="L35" s="14" t="s">
        <v>147</v>
      </c>
      <c r="M35" s="14"/>
      <c r="N35" s="13">
        <v>2</v>
      </c>
      <c r="O35" s="46" t="s">
        <v>148</v>
      </c>
    </row>
    <row r="36" s="3" customFormat="1" ht="71.25" customHeight="1" spans="1:15">
      <c r="A36" s="33"/>
      <c r="B36" s="33"/>
      <c r="C36" s="19"/>
      <c r="D36" s="19"/>
      <c r="E36" s="24" t="s">
        <v>149</v>
      </c>
      <c r="F36" s="13">
        <v>1</v>
      </c>
      <c r="G36" s="13">
        <v>1</v>
      </c>
      <c r="H36" s="13"/>
      <c r="I36" s="24" t="s">
        <v>150</v>
      </c>
      <c r="J36" s="47" t="s">
        <v>151</v>
      </c>
      <c r="K36" s="14" t="s">
        <v>89</v>
      </c>
      <c r="L36" s="14" t="s">
        <v>152</v>
      </c>
      <c r="M36" s="14"/>
      <c r="N36" s="13">
        <v>1</v>
      </c>
      <c r="O36" s="46" t="s">
        <v>153</v>
      </c>
    </row>
    <row r="37" s="3" customFormat="1" ht="71.25" customHeight="1" spans="1:15">
      <c r="A37" s="33"/>
      <c r="B37" s="33"/>
      <c r="C37" s="19"/>
      <c r="D37" s="19"/>
      <c r="E37" s="24" t="s">
        <v>154</v>
      </c>
      <c r="F37" s="13">
        <v>1</v>
      </c>
      <c r="G37" s="13">
        <v>1</v>
      </c>
      <c r="H37" s="13"/>
      <c r="I37" s="24" t="s">
        <v>155</v>
      </c>
      <c r="J37" s="47" t="s">
        <v>156</v>
      </c>
      <c r="K37" s="14" t="s">
        <v>89</v>
      </c>
      <c r="L37" s="14" t="s">
        <v>157</v>
      </c>
      <c r="M37" s="14"/>
      <c r="N37" s="13">
        <v>1</v>
      </c>
      <c r="O37" s="46" t="s">
        <v>158</v>
      </c>
    </row>
    <row r="38" s="3" customFormat="1" ht="155" customHeight="1" spans="1:15">
      <c r="A38" s="33"/>
      <c r="B38" s="33"/>
      <c r="C38" s="29"/>
      <c r="D38" s="29"/>
      <c r="E38" s="24" t="s">
        <v>159</v>
      </c>
      <c r="F38" s="13">
        <v>1</v>
      </c>
      <c r="G38" s="13">
        <v>1</v>
      </c>
      <c r="H38" s="13"/>
      <c r="I38" s="24" t="s">
        <v>160</v>
      </c>
      <c r="J38" s="24" t="s">
        <v>161</v>
      </c>
      <c r="K38" s="14" t="s">
        <v>89</v>
      </c>
      <c r="L38" s="14" t="s">
        <v>162</v>
      </c>
      <c r="M38" s="14"/>
      <c r="N38" s="13">
        <f t="shared" si="0"/>
        <v>1</v>
      </c>
      <c r="O38" s="48" t="s">
        <v>163</v>
      </c>
    </row>
    <row r="39" s="4" customFormat="1" ht="137.25" customHeight="1" spans="1:15">
      <c r="A39" s="33"/>
      <c r="B39" s="33"/>
      <c r="C39" s="13" t="s">
        <v>164</v>
      </c>
      <c r="D39" s="13">
        <v>5</v>
      </c>
      <c r="E39" s="14" t="s">
        <v>165</v>
      </c>
      <c r="F39" s="13">
        <v>2</v>
      </c>
      <c r="G39" s="13">
        <v>1.8</v>
      </c>
      <c r="H39" s="13"/>
      <c r="I39" s="14" t="s">
        <v>166</v>
      </c>
      <c r="J39" s="24" t="s">
        <v>167</v>
      </c>
      <c r="K39" s="14" t="s">
        <v>168</v>
      </c>
      <c r="L39" s="14" t="s">
        <v>169</v>
      </c>
      <c r="M39" s="14"/>
      <c r="N39" s="13">
        <v>1.5</v>
      </c>
      <c r="O39" s="46" t="s">
        <v>170</v>
      </c>
    </row>
    <row r="40" s="4" customFormat="1" ht="137.25" customHeight="1" spans="1:15">
      <c r="A40" s="33"/>
      <c r="B40" s="33"/>
      <c r="C40" s="13"/>
      <c r="D40" s="13"/>
      <c r="E40" s="14" t="s">
        <v>171</v>
      </c>
      <c r="F40" s="13">
        <v>1</v>
      </c>
      <c r="G40" s="13">
        <v>1</v>
      </c>
      <c r="H40" s="13"/>
      <c r="I40" s="14" t="s">
        <v>172</v>
      </c>
      <c r="J40" s="24" t="s">
        <v>173</v>
      </c>
      <c r="K40" s="14" t="s">
        <v>89</v>
      </c>
      <c r="L40" s="14" t="s">
        <v>174</v>
      </c>
      <c r="M40" s="14"/>
      <c r="N40" s="13">
        <f t="shared" si="0"/>
        <v>1</v>
      </c>
      <c r="O40" s="46" t="s">
        <v>175</v>
      </c>
    </row>
    <row r="41" s="4" customFormat="1" ht="137.25" customHeight="1" spans="1:15">
      <c r="A41" s="33"/>
      <c r="B41" s="33"/>
      <c r="C41" s="13"/>
      <c r="D41" s="13"/>
      <c r="E41" s="14" t="s">
        <v>176</v>
      </c>
      <c r="F41" s="13">
        <v>1</v>
      </c>
      <c r="G41" s="13">
        <v>1</v>
      </c>
      <c r="H41" s="13"/>
      <c r="I41" s="14" t="s">
        <v>177</v>
      </c>
      <c r="J41" s="24" t="s">
        <v>178</v>
      </c>
      <c r="K41" s="14" t="s">
        <v>89</v>
      </c>
      <c r="L41" s="14" t="s">
        <v>179</v>
      </c>
      <c r="M41" s="46" t="s">
        <v>180</v>
      </c>
      <c r="N41" s="13">
        <f t="shared" si="0"/>
        <v>1</v>
      </c>
      <c r="O41" s="46" t="s">
        <v>181</v>
      </c>
    </row>
    <row r="42" s="4" customFormat="1" ht="42" customHeight="1" spans="1:15">
      <c r="A42" s="34"/>
      <c r="B42" s="34"/>
      <c r="C42" s="13"/>
      <c r="D42" s="13"/>
      <c r="E42" s="14" t="s">
        <v>182</v>
      </c>
      <c r="F42" s="13">
        <v>1</v>
      </c>
      <c r="G42" s="13">
        <v>1</v>
      </c>
      <c r="H42" s="13"/>
      <c r="I42" s="14" t="s">
        <v>183</v>
      </c>
      <c r="J42" s="24" t="s">
        <v>184</v>
      </c>
      <c r="K42" s="14" t="s">
        <v>89</v>
      </c>
      <c r="L42" s="14" t="s">
        <v>185</v>
      </c>
      <c r="M42" s="14"/>
      <c r="N42" s="13">
        <f t="shared" si="0"/>
        <v>1</v>
      </c>
      <c r="O42" s="48" t="s">
        <v>186</v>
      </c>
    </row>
    <row r="43" s="3" customFormat="1" ht="39.75" customHeight="1" spans="1:15">
      <c r="A43" s="35" t="s">
        <v>187</v>
      </c>
      <c r="B43" s="36"/>
      <c r="C43" s="36"/>
      <c r="D43" s="36"/>
      <c r="E43" s="37"/>
      <c r="F43" s="13">
        <f>SUM(F18:F42)</f>
        <v>100</v>
      </c>
      <c r="G43" s="13">
        <f>SUM(G18:G42)</f>
        <v>97.63</v>
      </c>
      <c r="H43" s="13" t="s">
        <v>188</v>
      </c>
      <c r="I43" s="13" t="s">
        <v>188</v>
      </c>
      <c r="J43" s="13" t="s">
        <v>188</v>
      </c>
      <c r="K43" s="13" t="s">
        <v>188</v>
      </c>
      <c r="L43" s="13" t="s">
        <v>188</v>
      </c>
      <c r="M43" s="13"/>
      <c r="N43" s="13">
        <f>SUM(N18:N42)</f>
        <v>90.83</v>
      </c>
      <c r="O43" s="13" t="s">
        <v>189</v>
      </c>
    </row>
    <row r="44" s="3" customFormat="1" ht="39.75" customHeight="1" spans="1:15">
      <c r="A44" s="38" t="s">
        <v>190</v>
      </c>
      <c r="B44" s="39"/>
      <c r="C44" s="39"/>
      <c r="D44" s="39"/>
      <c r="E44" s="40"/>
      <c r="F44" s="38" t="s">
        <v>191</v>
      </c>
      <c r="G44" s="41"/>
      <c r="H44" s="41"/>
      <c r="I44" s="41"/>
      <c r="J44" s="41"/>
      <c r="K44" s="41"/>
      <c r="L44" s="41"/>
      <c r="M44" s="41"/>
      <c r="N44" s="41"/>
      <c r="O44" s="49"/>
    </row>
    <row r="45" s="3" customFormat="1" ht="274" customHeight="1" spans="1:15">
      <c r="A45" s="38" t="s">
        <v>192</v>
      </c>
      <c r="B45" s="39"/>
      <c r="C45" s="39"/>
      <c r="D45" s="39"/>
      <c r="E45" s="40"/>
      <c r="F45" s="42" t="s">
        <v>193</v>
      </c>
      <c r="G45" s="43"/>
      <c r="H45" s="43"/>
      <c r="I45" s="43"/>
      <c r="J45" s="43"/>
      <c r="K45" s="43"/>
      <c r="L45" s="43"/>
      <c r="M45" s="43"/>
      <c r="N45" s="43"/>
      <c r="O45" s="50"/>
    </row>
    <row r="46" ht="63.75" customHeight="1"/>
  </sheetData>
  <mergeCells count="61">
    <mergeCell ref="A1:C1"/>
    <mergeCell ref="A2:O2"/>
    <mergeCell ref="A4:O4"/>
    <mergeCell ref="B5:E5"/>
    <mergeCell ref="F5:J5"/>
    <mergeCell ref="K5:O5"/>
    <mergeCell ref="B6:G6"/>
    <mergeCell ref="I6:J6"/>
    <mergeCell ref="L6:O6"/>
    <mergeCell ref="B7:G7"/>
    <mergeCell ref="I7:J7"/>
    <mergeCell ref="L7:O7"/>
    <mergeCell ref="B8:G8"/>
    <mergeCell ref="I8:J8"/>
    <mergeCell ref="L8:O8"/>
    <mergeCell ref="B9:G9"/>
    <mergeCell ref="I9:J9"/>
    <mergeCell ref="L9:O9"/>
    <mergeCell ref="D10:O10"/>
    <mergeCell ref="D11:G11"/>
    <mergeCell ref="H11:I11"/>
    <mergeCell ref="J11:O11"/>
    <mergeCell ref="D12:E12"/>
    <mergeCell ref="F12:G12"/>
    <mergeCell ref="K12:O12"/>
    <mergeCell ref="D13:E13"/>
    <mergeCell ref="F13:G13"/>
    <mergeCell ref="K13:O13"/>
    <mergeCell ref="D14:E14"/>
    <mergeCell ref="F14:G14"/>
    <mergeCell ref="K14:O14"/>
    <mergeCell ref="D15:E15"/>
    <mergeCell ref="F15:G15"/>
    <mergeCell ref="K15:O15"/>
    <mergeCell ref="A16:O16"/>
    <mergeCell ref="A43:E43"/>
    <mergeCell ref="A44:E44"/>
    <mergeCell ref="F44:O44"/>
    <mergeCell ref="A45:E45"/>
    <mergeCell ref="F45:O45"/>
    <mergeCell ref="A6:A9"/>
    <mergeCell ref="A10:A15"/>
    <mergeCell ref="A18:A21"/>
    <mergeCell ref="B18:B21"/>
    <mergeCell ref="C18:C21"/>
    <mergeCell ref="C22:C23"/>
    <mergeCell ref="C27:C28"/>
    <mergeCell ref="C29:C30"/>
    <mergeCell ref="C31:C38"/>
    <mergeCell ref="C39:C42"/>
    <mergeCell ref="D18:D21"/>
    <mergeCell ref="D22:D23"/>
    <mergeCell ref="D27:D28"/>
    <mergeCell ref="D29:D30"/>
    <mergeCell ref="D31:D38"/>
    <mergeCell ref="D39:D42"/>
    <mergeCell ref="H6:H9"/>
    <mergeCell ref="K6:K9"/>
    <mergeCell ref="L18:L21"/>
    <mergeCell ref="M18:M21"/>
    <mergeCell ref="B10:C12"/>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2006-09-20T00:00:00Z</dcterms:created>
  <cp:lastPrinted>2023-04-24T01:57:00Z</cp:lastPrinted>
  <dcterms:modified xsi:type="dcterms:W3CDTF">2026-08-05T02:51:49Z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808DC2648C254575BD5820873A69765F_13</vt:lpwstr>
  </property>
  <property fmtid="{D5CDD505-2E9C-101B-9397-08002B2CF9AE}" pid="4" name="KSOReadingLayout">
    <vt:bool>false</vt:bool>
  </property>
  <property fmtid="{D5CDD505-2E9C-101B-9397-08002B2CF9AE}" pid="5" name="CalculationRule">
    <vt:i4>0</vt:i4>
  </property>
</Properties>
</file>