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部门整体支出!$A$17:$O$45</definedName>
    <definedName name="_xlnm.Print_Area" localSheetId="0">部门整体支出!$A$1:$O$45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<sst xmlns="http://schemas.openxmlformats.org/spreadsheetml/2006/main" count="247" uniqueCount="209">
  <si>
    <t>附件1</t>
  </si>
  <si>
    <t>2025年度松山湖财政支出绩效自评抽查审核意见表</t>
  </si>
  <si>
    <t>年度：</t>
  </si>
  <si>
    <t>2025年</t>
  </si>
  <si>
    <t>部门基本情况</t>
  </si>
  <si>
    <t>部门名称</t>
  </si>
  <si>
    <t>松山湖规划与发展研究中心</t>
  </si>
  <si>
    <t>财供人数（编制总数）合计：14 行政（参公）编制数小计：   公益一类编制数小计：14    公益二类编制数小计：</t>
  </si>
  <si>
    <t>下属单位数：1</t>
  </si>
  <si>
    <t>年度
总目标</t>
  </si>
  <si>
    <t>1.完成部门日常业务、办公支出，包括档案耗材、文具、公务用车维护、设备维护等。</t>
  </si>
  <si>
    <t>完成情况</t>
  </si>
  <si>
    <t>1.已完成</t>
  </si>
  <si>
    <t>未完成原因</t>
  </si>
  <si>
    <t>1.无</t>
  </si>
  <si>
    <t>2.完成不动产相关业务，包括不动产交易图纸编制、不动产登记业务等。</t>
  </si>
  <si>
    <t>2.已完成</t>
  </si>
  <si>
    <t>2.无</t>
  </si>
  <si>
    <t>3.完成松山湖管委会总工室相关业务，包括松山湖国土空间规划等。</t>
  </si>
  <si>
    <t>3.已完成</t>
  </si>
  <si>
    <t>3.无</t>
  </si>
  <si>
    <t>4.完成地质灾害危险性评估、防洪影响评价、环境管理咨询及施工期环境监理、环境影响评价、水土保持方案等工作。</t>
  </si>
  <si>
    <t>4.已完成</t>
  </si>
  <si>
    <t>4.无</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</si>
  <si>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</si>
  <si>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</si>
  <si>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</si>
  <si>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</si>
  <si>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</si>
  <si>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</si>
  <si>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</si>
  <si>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</si>
  <si>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</si>
  <si>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</si>
  <si>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</si>
  <si>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</si>
  <si>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</si>
  <si>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</si>
  <si>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</si>
  <si>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</si>
  <si>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</si>
  <si>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</si>
  <si>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</si>
  <si>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</si>
  <si>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</si>
  <si>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</si>
  <si>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</si>
  <si>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</si>
  <si>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</si>
  <si>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</si>
  <si>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备注</t>
  </si>
  <si>
    <t>履职效能</t>
  </si>
  <si>
    <t>整体效能</t>
  </si>
  <si>
    <t>年度重点工作任务完成率</t>
  </si>
  <si>
    <t>已完成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</si>
  <si>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</si>
  <si>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</si>
  <si>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</si>
  <si>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</si>
  <si>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3项重点工作任务均已开展，但预算单位未能有效将重点工作任务进行分类列示佐证，部分佐证资料完整性有待提升，每一重点任务完成度无法精准衡量。</t>
  </si>
  <si>
    <t>部门整体绩效目标成本指标完成情况</t>
  </si>
  <si>
    <t>项目支出实际完成值＞年初目标值</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</si>
  <si>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</si>
  <si>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</si>
  <si>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度年初预算数（含功能区）为692.75万元，由基本支出、项目支出及其他事业发展支出构成，其中项目支出占比最大，调整后预算数为1485.27万元，执行数为1457.24万元，各类别支出均未超实际下达预算限额，总体成本控制基本合理。</t>
  </si>
  <si>
    <t>部门整体绩效目标产出指标完成情况</t>
  </si>
  <si>
    <t>完成率≥98%</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</si>
  <si>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</si>
  <si>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</si>
  <si>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1.数量指标
（1）松山湖国土空间规划。年度目标为完成国土空间规划相关工作1个，全年持续推进规划成果完善与报批工作，成果编制工作已完成。
（2）规划、政策咨询研究经费。年度目标为开展重点项目规划设计6个、规划方案18个，全年围绕重点圈层及廊道地区完成6个重点项目方案设计工作，每个项目严格执行不少于3个比选方案的质量管控要求，全年完成18个规划设计方案。
（3）罗田水库水源水质保障前期费用。年度目标为完成水源水质保障工作1项，全年完成地质灾害危险性评估、防洪影响评价、环境影响评价、水土保持方案等全链条专项评估工作，工作完成率100%。
综上所述，大部分产出目标完成，预算单位未单独提供绩效指标完成情况，且部分指标缺少量化考核数据佐证及指标可验证性不足，酌情扣1分，得分17分。</t>
  </si>
  <si>
    <t>部门整体绩效目标效益指标完成情况</t>
  </si>
  <si>
    <t>完成率100%</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</si>
  <si>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</si>
  <si>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</si>
  <si>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全年完成18个重点项目规划设计方案，已全部被管委会采纳应用；国土空间规划成果已纳入市“一张图”系统试运行。6个重点项目方案比选有效支撑了项目落地，国土空间规划为后续审批奠定基础，罗田水库专项评估成果已交付应用，为工程实施提供了技术依据和决策支撑。
4项定性效益指标均基本达成，但因佐证材料完整度不足，个别指标缺少量化数据支撑，酌情扣1分，评价得分17分。</t>
  </si>
  <si>
    <t>管理效率</t>
  </si>
  <si>
    <t>预算编制</t>
  </si>
  <si>
    <t>预算编制合规性</t>
  </si>
  <si>
    <t>财政拨款收入预决算差异率＜1.8%</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</si>
  <si>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</si>
  <si>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</si>
  <si>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</si>
  <si>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2025年度预算编制符合部门职责及市委市政府方针政策，资金按项目轻重缓急分配。预算编制按“二上二下”流程，经集体审议后提交“数字财政”系统。财政拨款收入预决算差异率为：1.88%，控制在5%以内。事前绩效评估工作符合要求。评价得分5.5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</si>
  <si>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</si>
  <si>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</si>
  <si>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</si>
  <si>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</si>
  <si>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及项目绩效目标已按要求编制，但存在以下不足：成本指标精细化不足，个别项目年度值与预算口径不一致；数量指标未能完整覆盖不动产登记、档案整理等核心职能；效益指标均为定性表述，缺乏量化标准；个别项目指标设置笼统，未能完整反映项目总体目标实施内容。绩效目标设置整体符合规范要求，但上述问题影响了目标的可衡量性和指向性。</t>
  </si>
  <si>
    <t>预算执行</t>
  </si>
  <si>
    <t>部门预算资金支出率</t>
  </si>
  <si>
    <t>执行率为98.11%</t>
  </si>
  <si>
    <t>反映部门预算资金支出情况。</t>
  </si>
  <si>
    <t>主要依据部门预算资金“实际支出金额/实际下达预算数*分值权重”计算核定得分。</t>
  </si>
  <si>
    <t>部门自评，以财政局复核为准。</t>
  </si>
  <si>
    <t>2025年度部门年初预算692.75万元，全年预算1485.27万元，实际支出数1457.24万元，预算执行率为98.11%，预算执行情况较好</t>
  </si>
  <si>
    <t>财务管理合规性</t>
  </si>
  <si>
    <t>合规</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</si>
  <si>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</si>
  <si>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</si>
  <si>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</si>
  <si>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</si>
  <si>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部门制定了《松山湖自然资源局财务管理制度》《松山湖自然资源局政府采购管理制度》《松山湖自然资源局公车使用管理制度》等内部管理制度。2024年度财会监督检查发现的付款依据不完善、发票开具滞后于付款、验收不规范等问题，部门已提交整改情况函。2025年，未发现截留、挤占、挪用、虚列支出等情况，本项得3分。</t>
  </si>
  <si>
    <t>“三公”经费控制情况</t>
  </si>
  <si>
    <t>“三公”经费实际支出数≤预算安排的“三公”经费数</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</si>
  <si>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</si>
  <si>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</si>
  <si>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</si>
  <si>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2025年度“三公”经费预算金额8.64，实际支出金额6.92万元，2024年度“三公”经费支出吉恩7.42万元。符合“三公”经费只减不增的控制要求</t>
  </si>
  <si>
    <t>信息公开</t>
  </si>
  <si>
    <t>预决算公开合规性</t>
  </si>
  <si>
    <t>已公开</t>
  </si>
  <si>
    <t>反映部门（单位）预算决算公开执行的到位情况。</t>
  </si>
  <si>
    <t>预算、决算公开合规性各占50%,能按要求公开的得满分，未按有关要求公开的不得分。</t>
  </si>
  <si>
    <t>审计、监督等部门的审计、检查结果。</t>
  </si>
  <si>
    <t>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</si>
  <si>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</si>
  <si>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</si>
  <si>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</si>
  <si>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</si>
  <si>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已按财政部门要求，将2025年度部门整体绩效目标和项目绩效目标、绩效自评结果按规定进行了公开，公开内容完整、时效合规</t>
  </si>
  <si>
    <t>绩效管理</t>
  </si>
  <si>
    <t>绩效管理制度建设</t>
  </si>
  <si>
    <t>未完善相关绩效制度</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</si>
  <si>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</si>
  <si>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</si>
  <si>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</si>
  <si>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部门已制定的《松山湖自然资源局财务管理制度》中对预算管理有相关规范，但经查阅制度文本，未明确提出绩效目标管理、绩效运行监控、绩效评价管理、评价结果应用等绩效管理核心要求，相关表述仅为原则性提及。此外，未单独制定专项资金管理办法，专项资金纳入预算管理统一规范，但未体现绩效管理具体要求</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</si>
  <si>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</si>
  <si>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</si>
  <si>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</si>
  <si>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</si>
  <si>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编报质量方面，存在产出指标仅1项涉及教育教学核心职能、所有指标值均为100%缺乏区分度、效益指标均为定性表述等问题，项目绩效目标存在部分项目指标笼统、效益指标与实施内容不匹配等问题，编报质量一般，根据2024年度绩效自评抽查审核结果，59个项目绩效自评结果及复核等级未出现为“差”的情况，但两个自评结果为“优”的项目，复核等级为“良”。自评材料中未提供对2024年度绩效自评抽查审核意见的整改落实情况。</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</si>
  <si>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</si>
  <si>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</si>
  <si>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</si>
  <si>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</si>
  <si>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</si>
  <si>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2025年度主要采购项目已按规定通过广东省政府采购智慧云平台公开采购意向，公开要素基本完整。经核查，东莞松山湖2025年控规调整专项规划设计服务等项目采购意向公开时间均不晚于采购公告发布前30日，符合采购意向公开规定。</t>
  </si>
  <si>
    <t>采购内控制度建设</t>
  </si>
  <si>
    <t>已制定部门政府采购制度</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</si>
  <si>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</si>
  <si>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</si>
  <si>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</si>
  <si>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制定了《松山湖自然资源局政府采购管理制度》等，明确了采购预算编制、采购需求确定、采购方式选择、供应商选取（含评分标准）、合同签订及备案、履约验收、档案管理等全流程规范，建立了不相容岗位分离和分级审批机制，内控制度健全。本项得1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</si>
  <si>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</si>
  <si>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</si>
  <si>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</si>
  <si>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</si>
  <si>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相关采购活动基本能够按规定程序实施，采购计划备案、采购方式确定等环节合规。采购活动中未收到供应商投诉情况。但财会监督检查发现多项采购合规性问题：合同签署晚于服务实际履行、同一项目报价方存在股权关联、合同超期签订、验收不规范等。部门已提交整改报告。但依然存在尚未整改完毕的事项。综合考量，扣1分，得分1分。</t>
  </si>
  <si>
    <t>采购合同签订时效性</t>
  </si>
  <si>
    <t>及时</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</si>
  <si>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</si>
  <si>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</si>
  <si>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</si>
  <si>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2025年度东莞松山湖2025年控规调整专项规划设计服务项目等项目合同基本能够在规定时效内签订。此外，依据《关于2025年度松山湖自然资源局政府采购营商环境监测指标执行情况的整改报告》，存在采购合同签订不及时情况。</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</si>
  <si>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</si>
  <si>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</si>
  <si>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</si>
  <si>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</si>
  <si>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经审核，违法用地测绘、大科学装置控规等项目合同备案均在签订后2-3个工作日内完成。依据《关于2025年度松山湖自然资源局政府采购营商环境监测指标执行情况的整改报告》，存在采购合同备案不及时情况</t>
  </si>
  <si>
    <t>履约验收工作</t>
  </si>
  <si>
    <t>已验收</t>
  </si>
  <si>
    <t>反映采购项目履约验收工作是否规范、完备。</t>
  </si>
  <si>
    <t>发现有采购项目未按《关于规范政府采购项目履约验收工作的通知》（东财【2023】123号）规定开展履约验收的，发现1例扣0.5分，扣完为止。</t>
  </si>
  <si>
    <t>项目验收资料。</t>
  </si>
  <si>
    <t>2025年度采购项目均按规定组织了履约验收，验收报告内容涵盖合同信息、采购单位、供货单位、验收意见等要素，验收人员签字齐全；验收程序规范</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</si>
  <si>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</si>
  <si>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</si>
  <si>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</si>
  <si>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</si>
  <si>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依据预算单位提供的资料，2025年度采购项目基本能够按合同约定及时支付款项，提供了支付审批表、发票、验收表等完整支付凭证，支付时间均在验收合格后合同约定期限内，未发现无故延迟支付情况。</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</si>
  <si>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</si>
  <si>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</si>
  <si>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</si>
  <si>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</si>
  <si>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本部门2025年实际采购合同金额499万元。实际授予中小企业的合同金额0万元。实际授予小微企业的合同金额0万元。预算单位对未预留情况进行了充分说明。符合《政府采购促进中小企业发展管理办法》关于预留采购份额的要求。</t>
  </si>
  <si>
    <t>资产管理</t>
  </si>
  <si>
    <t>资产日常管理情况</t>
  </si>
  <si>
    <t>正在完善资产管理工作</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</si>
  <si>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</si>
  <si>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</si>
  <si>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</si>
  <si>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</si>
  <si>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依据预算单位提供的资料管理资料，部门资产管理存在明细资料登记要素不齐备，账实不一致，固定资产卡片管理不到位等情况。</t>
  </si>
  <si>
    <t>资产管理制度建立情况</t>
  </si>
  <si>
    <t>已制定部门资产管理制度</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</si>
  <si>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</si>
  <si>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</si>
  <si>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</si>
  <si>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制定了《松山湖自然资源局资产管理制度》。制度涵盖资产配置标准、使用责任、清查盘点、处置审批等核心内容，</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</si>
  <si>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</si>
  <si>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</si>
  <si>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</si>
  <si>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</si>
  <si>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财会监督检查发现资产管理问题：账实不符、未定期盘点、卡片信息不完整、存放地点不一致等问题，2025年已对发现问题进行了整改。</t>
  </si>
  <si>
    <t>请如实提供，如抽查发现不按照实际提供的部门，该二级指标不得分。</t>
  </si>
  <si>
    <t>资产盘点情况</t>
  </si>
  <si>
    <t>已开展资产盘点工作</t>
  </si>
  <si>
    <t>反映部门是否每年按要求进行资产盘点。</t>
  </si>
  <si>
    <t>每年进行一次资产盘点，并完成结果处理的，得1分。未进行盘点的，不得分。</t>
  </si>
  <si>
    <t>1.资产盘点通知、盘点报告。
2.盘点结果处理情况相关材料。</t>
  </si>
  <si>
    <t>已开展资产盘点，并完成结果处理</t>
  </si>
  <si>
    <t>合计</t>
  </si>
  <si>
    <t>*</t>
  </si>
  <si>
    <r>
      <t xml:space="preserve">审核等次： 
□优  </t>
    </r>
    <r>
      <rPr>
        <sz val="10"/>
        <rFont val="Wingdings"/>
        <charset val="134"/>
      </rPr>
      <t>þ</t>
    </r>
    <r>
      <rPr>
        <sz val="10"/>
        <rFont val="宋体"/>
        <charset val="134"/>
      </rPr>
      <t>良  □中 □差</t>
    </r>
  </si>
  <si>
    <t>绩效自评等级</t>
  </si>
  <si>
    <t>优（等级划分为四档：90（含）-100分为优、80（含）-90分为良、60（含）-80分为中、60分以下为差）</t>
  </si>
  <si>
    <t>财政部门审核意见</t>
  </si>
  <si>
    <t>绩效等级：良
1.绩效自评组织工作审核意见：预算单位提交了部门整体绩效目标申报表、自评指标评分表、年度工作计划、预算执行情况表、资产月报、资产盘点报告、内控手册、采购项目完成情况表及合同验收资料等佐证材料。自评资料提交较为及时，佐证材料整体基本充分、齐整，能够支撑履职效能及管理效率各项指标的核查。
2.履职效能方面：基本完成预期履职目标。3项重点工作任务均已开展，但预算单位未能有效将重点工作任务进行分类列示佐证，部分佐证资料完整性有待提升，每一重点任务完成度无法精准衡量。成本指标方面，年初预算数692.75万元，调整后预算1485.27万元，执行1457.24万元，执行率98.11%，总体成本控制基本合理。产出指标方面，大部分产出目标完成，但预算单位未单独提供绩效指标完成情况，部分指标缺少量化考核数据佐证及可验证性不足。效益指标方面，4项定性效益指标均基本达成，但佐证材料完整度及规范性不足，个别指标缺少量化数据支撑。
3.管理效率方面：管理效率较为规范。预算编制合规，财政拨款收入预决算差异率1.88%，事前绩效评估符合要求。绩效目标设置方面，部门整体及项目绩效目标已按要求编制，但成本指标精细化程度不足，部分项目仅以预算总额替代单位成本标准，口径不一致；个别项目指标未能完整覆盖总体目标实施内容；效益指标普遍为定性表述，且部分指标与项目直接功能关联度不足。财务管理合规，“三公”经费控制在预算内（6.92万元&lt;8.64万元，较上年7.42万元下降）。预决算及绩效信息均已按要求公开。绩效管理制度建设方面，财务管理制度未明确提出绩效管理核心要求，未单独制定专项资金管理办法。采购管理制度健全，采购政策效能落实较好，但存在合同签订及备案不及时等尚未整改完毕事项。资产管理方面，已制定资产管理制度并开展盘点，但存在明细资料登记要素不齐备、账实不一致、卡片管理不到位等问题。
4.加强预算绩效管理的建议：
（1）对照年度重点工作任务和绩效指标，逐项分类归集佐证资料，做到“一项任务一套台账”，确保每一重点任务的完成度有据可查、精准衡量。
（2）提升预算编制与绩效目标精细化水平，成本指标应细化设定单价或费用标准类指标，数量指标应全面覆盖不动产登记、档案整理、权籍调查等核心职能，效益指标应设定具体量化标准。
（3）严格落实采购合同签订、备案及时性要求，对尚未整改完毕的事项制定计划、限期完成；完善固定资产卡片管理，确保账实一致、信息完整。
（4）在现有制度中补充绩效目标管理、运行监控、评价结果应用等核心要求，形成覆盖预算编制、执行、监督全过程的绩效管理制度体系。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</si>
</sst>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Wingdings"/>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3" borderId="17" applyNumberFormat="0" applyAlignment="0" applyProtection="0">
      <alignment vertical="center"/>
    </xf>
    <xf numFmtId="0" fontId="24" fillId="4" borderId="18" applyNumberFormat="0" applyAlignment="0" applyProtection="0">
      <alignment vertical="center"/>
    </xf>
    <xf numFmtId="0" fontId="25" fillId="4" borderId="17" applyNumberFormat="0" applyAlignment="0" applyProtection="0">
      <alignment vertical="center"/>
    </xf>
    <xf numFmtId="0" fontId="26" fillId="5"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22" applyNumberFormat="0" applyAlignment="0" applyProtection="0"/>
    <xf numFmtId="0" fontId="36" fillId="34" borderId="23" applyNumberFormat="0" applyAlignment="0" applyProtection="0">
      <alignment vertical="center"/>
    </xf>
    <xf numFmtId="0" fontId="37" fillId="0" borderId="0"/>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 fillId="0" borderId="0"/>
    <xf numFmtId="0" fontId="34" fillId="36" borderId="0" applyNumberFormat="0" applyBorder="0" applyAlignment="0" applyProtection="0">
      <alignment vertical="center"/>
    </xf>
    <xf numFmtId="0" fontId="38" fillId="34" borderId="22" applyNumberFormat="0" applyAlignment="0" applyProtection="0">
      <alignment vertical="center"/>
    </xf>
    <xf numFmtId="0" fontId="39" fillId="38"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0" fillId="0" borderId="0">
      <alignment vertical="center"/>
    </xf>
    <xf numFmtId="0" fontId="34" fillId="35" borderId="0" applyNumberFormat="0" applyBorder="0" applyAlignment="0" applyProtection="0">
      <alignment vertical="center"/>
    </xf>
    <xf numFmtId="0" fontId="34" fillId="42"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40" fillId="45" borderId="0" applyNumberFormat="0" applyBorder="0" applyAlignment="0" applyProtection="0">
      <alignment vertical="center"/>
    </xf>
    <xf numFmtId="0" fontId="3" fillId="0" borderId="0">
      <alignment vertical="center"/>
    </xf>
    <xf numFmtId="0" fontId="40" fillId="37" borderId="0" applyNumberFormat="0" applyBorder="0" applyAlignment="0" applyProtection="0">
      <alignment vertical="center"/>
    </xf>
    <xf numFmtId="0" fontId="40" fillId="44"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48" borderId="0" applyNumberFormat="0" applyBorder="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0" borderId="26" applyNumberFormat="0" applyFill="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4" fillId="0" borderId="0">
      <alignment vertical="center"/>
    </xf>
    <xf numFmtId="0" fontId="3" fillId="0" borderId="0"/>
    <xf numFmtId="0" fontId="34"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6" fillId="41" borderId="0" applyNumberFormat="0" applyBorder="0" applyAlignment="0" applyProtection="0">
      <alignment vertical="center"/>
    </xf>
    <xf numFmtId="0" fontId="47" fillId="0" borderId="28" applyNumberFormat="0" applyFill="0" applyAlignment="0" applyProtection="0">
      <alignment vertical="center"/>
    </xf>
    <xf numFmtId="0" fontId="48" fillId="50" borderId="29"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30" applyNumberFormat="0" applyFill="0" applyAlignment="0" applyProtection="0">
      <alignment vertical="center"/>
    </xf>
    <xf numFmtId="0" fontId="40" fillId="51" borderId="0" applyNumberFormat="0" applyBorder="0" applyAlignment="0" applyProtection="0">
      <alignment vertical="center"/>
    </xf>
    <xf numFmtId="0" fontId="40" fillId="52" borderId="0" applyNumberFormat="0" applyBorder="0" applyAlignment="0" applyProtection="0">
      <alignment vertical="center"/>
    </xf>
    <xf numFmtId="0" fontId="40" fillId="53"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54" borderId="0" applyNumberFormat="0" applyBorder="0" applyAlignment="0" applyProtection="0">
      <alignment vertical="center"/>
    </xf>
    <xf numFmtId="0" fontId="52" fillId="43" borderId="23" applyNumberFormat="0" applyAlignment="0" applyProtection="0">
      <alignment vertical="center"/>
    </xf>
  </cellStyleXfs>
  <cellXfs count="56">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176" fontId="1" fillId="0" borderId="1" xfId="0" applyNumberFormat="1" applyFont="1" applyFill="1" applyBorder="1"/>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xf>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3" fillId="0" borderId="11" xfId="0" applyFont="1" applyFill="1" applyBorder="1" applyAlignment="1">
      <alignment horizontal="center" vertical="center" wrapText="1"/>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2"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0" fillId="0" borderId="0" xfId="0" applyFont="1" applyFill="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2" fillId="0" borderId="0" xfId="0" applyFont="1" applyFill="1" applyAlignment="1">
      <alignment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10" fillId="0" borderId="0" xfId="0" applyFont="1" applyFill="1" applyAlignment="1">
      <alignment vertical="center"/>
    </xf>
    <xf numFmtId="0" fontId="10" fillId="0" borderId="1"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view="pageBreakPreview" zoomScale="70" zoomScaleNormal="100" workbookViewId="0">
      <selection activeCell="P1" sqref="P1"/>
    </sheetView>
  </sheetViews>
  <sheetFormatPr defaultColWidth="8.75833333333333" defaultRowHeight="12"/>
  <cols>
    <col min="1" max="1" width="8.875" style="5" customWidth="1"/>
    <col min="2" max="2" width="8.75833333333333" style="5" customWidth="1"/>
    <col min="3" max="3" width="17.2583333333333"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hidden="1" customWidth="1"/>
    <col min="10" max="10" width="65.875" style="6" customWidth="1"/>
    <col min="11" max="11" width="11.625" style="5" customWidth="1"/>
    <col min="12" max="12" width="25" style="5" hidden="1" customWidth="1"/>
    <col min="13" max="13" width="15.2" style="5" customWidth="1"/>
    <col min="14" max="14" width="58.5083333333333" style="5" customWidth="1"/>
    <col min="15" max="15" width="12.875" style="5" customWidth="1"/>
    <col min="16" max="16" width="8.60833333333333" style="7" customWidth="1"/>
    <col min="17" max="16384" width="8.75833333333333" style="7"/>
  </cols>
  <sheetData>
    <row r="1" ht="29.1" customHeight="1" spans="1:3">
      <c r="A1" s="8" t="s">
        <v>0</v>
      </c>
      <c r="B1" s="8"/>
      <c r="C1" s="8"/>
    </row>
    <row r="2" ht="31.5" spans="1:15">
      <c r="A2" s="9" t="s">
        <v>1</v>
      </c>
      <c r="B2" s="9"/>
      <c r="C2" s="9"/>
      <c r="D2" s="9"/>
      <c r="E2" s="9"/>
      <c r="F2" s="9"/>
      <c r="G2" s="9"/>
      <c r="H2" s="9"/>
      <c r="I2" s="9"/>
      <c r="J2" s="9"/>
      <c r="K2" s="9"/>
      <c r="L2" s="9"/>
      <c r="M2" s="9"/>
      <c r="N2" s="9"/>
      <c r="O2" s="9"/>
    </row>
    <row r="3" s="1" customFormat="1" ht="20.1" customHeight="1" spans="1:16">
      <c r="A3" s="10" t="s">
        <v>2</v>
      </c>
      <c r="B3" s="5" t="s">
        <v>3</v>
      </c>
      <c r="C3" s="11"/>
      <c r="D3" s="11"/>
      <c r="E3" s="11"/>
      <c r="F3" s="11"/>
      <c r="G3" s="11"/>
      <c r="H3" s="11"/>
      <c r="I3" s="11"/>
      <c r="J3" s="11"/>
      <c r="K3" s="11"/>
      <c r="L3" s="11"/>
      <c r="M3" s="11"/>
      <c r="N3" s="11"/>
      <c r="O3" s="11"/>
      <c r="P3" s="44"/>
    </row>
    <row r="4" s="1" customFormat="1" ht="18" customHeight="1" spans="1:16">
      <c r="A4" s="12" t="s">
        <v>4</v>
      </c>
      <c r="B4" s="12"/>
      <c r="C4" s="12"/>
      <c r="D4" s="12"/>
      <c r="E4" s="12"/>
      <c r="F4" s="12"/>
      <c r="G4" s="12"/>
      <c r="H4" s="12"/>
      <c r="I4" s="12"/>
      <c r="J4" s="12"/>
      <c r="K4" s="12"/>
      <c r="L4" s="12"/>
      <c r="M4" s="12"/>
      <c r="N4" s="12"/>
      <c r="O4" s="12"/>
      <c r="P4" s="44"/>
    </row>
    <row r="5" s="1" customFormat="1" ht="18" customHeight="1" spans="1:16">
      <c r="A5" s="13" t="s">
        <v>5</v>
      </c>
      <c r="B5" s="13" t="s">
        <v>6</v>
      </c>
      <c r="C5" s="13"/>
      <c r="D5" s="13"/>
      <c r="E5" s="13"/>
      <c r="F5" s="14" t="s">
        <v>7</v>
      </c>
      <c r="G5" s="14"/>
      <c r="H5" s="14"/>
      <c r="I5" s="14"/>
      <c r="J5" s="14"/>
      <c r="K5" s="14" t="s">
        <v>8</v>
      </c>
      <c r="L5" s="14"/>
      <c r="M5" s="13"/>
      <c r="N5" s="14"/>
      <c r="O5" s="14"/>
      <c r="P5" s="44"/>
    </row>
    <row r="6" s="1" customFormat="1" ht="65" customHeight="1" spans="1:16">
      <c r="A6" s="13" t="s">
        <v>9</v>
      </c>
      <c r="B6" s="14" t="s">
        <v>10</v>
      </c>
      <c r="C6" s="14"/>
      <c r="D6" s="14"/>
      <c r="E6" s="14"/>
      <c r="F6" s="14"/>
      <c r="G6" s="14"/>
      <c r="H6" s="13" t="s">
        <v>11</v>
      </c>
      <c r="I6" s="14" t="s">
        <v>12</v>
      </c>
      <c r="J6" s="14"/>
      <c r="K6" s="13" t="s">
        <v>13</v>
      </c>
      <c r="L6" s="14" t="s">
        <v>14</v>
      </c>
      <c r="M6" s="13"/>
      <c r="N6" s="14"/>
      <c r="O6" s="14"/>
      <c r="P6" s="44"/>
    </row>
    <row r="7" s="1" customFormat="1" ht="64" customHeight="1" spans="1:16">
      <c r="A7" s="13"/>
      <c r="B7" s="14" t="s">
        <v>15</v>
      </c>
      <c r="C7" s="14"/>
      <c r="D7" s="14"/>
      <c r="E7" s="14"/>
      <c r="F7" s="14"/>
      <c r="G7" s="14"/>
      <c r="H7" s="13"/>
      <c r="I7" s="45" t="s">
        <v>16</v>
      </c>
      <c r="J7" s="45"/>
      <c r="K7" s="13"/>
      <c r="L7" s="45" t="s">
        <v>17</v>
      </c>
      <c r="M7" s="46"/>
      <c r="N7" s="45"/>
      <c r="O7" s="45"/>
      <c r="P7" s="44"/>
    </row>
    <row r="8" s="1" customFormat="1" ht="43" customHeight="1" spans="1:16">
      <c r="A8" s="13"/>
      <c r="B8" s="14" t="s">
        <v>18</v>
      </c>
      <c r="C8" s="15"/>
      <c r="D8" s="15"/>
      <c r="E8" s="15"/>
      <c r="F8" s="15"/>
      <c r="G8" s="15"/>
      <c r="H8" s="13"/>
      <c r="I8" s="14" t="s">
        <v>19</v>
      </c>
      <c r="J8" s="14"/>
      <c r="K8" s="13"/>
      <c r="L8" s="14" t="s">
        <v>20</v>
      </c>
      <c r="M8" s="13"/>
      <c r="N8" s="14"/>
      <c r="O8" s="14"/>
      <c r="P8" s="44"/>
    </row>
    <row r="9" s="1" customFormat="1" ht="63" customHeight="1" spans="1:16">
      <c r="A9" s="13"/>
      <c r="B9" s="14" t="s">
        <v>21</v>
      </c>
      <c r="C9" s="14"/>
      <c r="D9" s="14"/>
      <c r="E9" s="14"/>
      <c r="F9" s="14"/>
      <c r="G9" s="14"/>
      <c r="H9" s="13"/>
      <c r="I9" s="14" t="s">
        <v>22</v>
      </c>
      <c r="J9" s="14"/>
      <c r="K9" s="13"/>
      <c r="L9" s="14" t="s">
        <v>23</v>
      </c>
      <c r="M9" s="13"/>
      <c r="N9" s="14"/>
      <c r="O9" s="14"/>
      <c r="P9" s="44"/>
    </row>
    <row r="10" s="1" customFormat="1" ht="18" customHeight="1" spans="1:16">
      <c r="A10" s="16" t="s">
        <v>24</v>
      </c>
      <c r="B10" s="17" t="s">
        <v>25</v>
      </c>
      <c r="C10" s="18"/>
      <c r="D10" s="13" t="s">
        <v>26</v>
      </c>
      <c r="E10" s="13"/>
      <c r="F10" s="13"/>
      <c r="G10" s="13"/>
      <c r="H10" s="13"/>
      <c r="I10" s="13"/>
      <c r="J10" s="13"/>
      <c r="K10" s="13"/>
      <c r="L10" s="13"/>
      <c r="M10" s="13"/>
      <c r="N10" s="13"/>
      <c r="O10" s="13"/>
      <c r="P10" s="44"/>
    </row>
    <row r="11" s="1" customFormat="1" ht="18" customHeight="1" spans="1:16">
      <c r="A11" s="19"/>
      <c r="B11" s="20"/>
      <c r="C11" s="21"/>
      <c r="D11" s="13" t="s">
        <v>27</v>
      </c>
      <c r="E11" s="13"/>
      <c r="F11" s="13"/>
      <c r="G11" s="13"/>
      <c r="H11" s="13" t="s">
        <v>28</v>
      </c>
      <c r="I11" s="13"/>
      <c r="J11" s="13" t="s">
        <v>29</v>
      </c>
      <c r="K11" s="13"/>
      <c r="L11" s="13"/>
      <c r="M11" s="13"/>
      <c r="N11" s="13"/>
      <c r="O11" s="13"/>
      <c r="P11" s="44"/>
    </row>
    <row r="12" s="1" customFormat="1" ht="18" customHeight="1" spans="1:16">
      <c r="A12" s="19"/>
      <c r="B12" s="22"/>
      <c r="C12" s="23"/>
      <c r="D12" s="13" t="s">
        <v>30</v>
      </c>
      <c r="E12" s="13"/>
      <c r="F12" s="13" t="s">
        <v>31</v>
      </c>
      <c r="G12" s="13"/>
      <c r="H12" s="24" t="s">
        <v>32</v>
      </c>
      <c r="I12" s="13" t="s">
        <v>33</v>
      </c>
      <c r="J12" s="13" t="s">
        <v>32</v>
      </c>
      <c r="K12" s="13" t="s">
        <v>33</v>
      </c>
      <c r="L12" s="13"/>
      <c r="M12" s="13"/>
      <c r="N12" s="13"/>
      <c r="O12" s="13"/>
      <c r="P12" s="44"/>
    </row>
    <row r="13" s="1" customFormat="1" ht="24" customHeight="1" spans="1:16">
      <c r="A13" s="19"/>
      <c r="B13" s="25" t="s">
        <v>34</v>
      </c>
      <c r="C13" s="26">
        <f>D13+F13+J13</f>
        <v>692.7522</v>
      </c>
      <c r="D13" s="27">
        <v>377.0022</v>
      </c>
      <c r="E13" s="27"/>
      <c r="F13" s="27">
        <v>284.814</v>
      </c>
      <c r="G13" s="27"/>
      <c r="H13" s="27"/>
      <c r="I13" s="27"/>
      <c r="J13" s="28">
        <v>30.936</v>
      </c>
      <c r="K13" s="13"/>
      <c r="L13" s="13"/>
      <c r="M13" s="13"/>
      <c r="N13" s="13"/>
      <c r="O13" s="13"/>
      <c r="P13" s="44"/>
    </row>
    <row r="14" s="1" customFormat="1" ht="24" customHeight="1" spans="1:16">
      <c r="A14" s="19"/>
      <c r="B14" s="25" t="s">
        <v>35</v>
      </c>
      <c r="C14" s="26">
        <f>D14+F14+J14</f>
        <v>1485.270015</v>
      </c>
      <c r="D14" s="28">
        <v>450.673615</v>
      </c>
      <c r="E14" s="28"/>
      <c r="F14" s="28">
        <v>1003.6604</v>
      </c>
      <c r="G14" s="28"/>
      <c r="H14" s="28"/>
      <c r="I14" s="28"/>
      <c r="J14" s="28">
        <v>30.936</v>
      </c>
      <c r="K14" s="13"/>
      <c r="L14" s="13"/>
      <c r="M14" s="13"/>
      <c r="N14" s="13"/>
      <c r="O14" s="13"/>
      <c r="P14" s="44"/>
    </row>
    <row r="15" s="1" customFormat="1" ht="24" customHeight="1" spans="1:16">
      <c r="A15" s="29"/>
      <c r="B15" s="25" t="s">
        <v>36</v>
      </c>
      <c r="C15" s="26">
        <f>D15+F15+J15</f>
        <v>1457.236793</v>
      </c>
      <c r="D15" s="28">
        <v>438.05</v>
      </c>
      <c r="E15" s="28"/>
      <c r="F15" s="28">
        <v>988.586793</v>
      </c>
      <c r="G15" s="28"/>
      <c r="H15" s="28"/>
      <c r="I15" s="28"/>
      <c r="J15" s="28">
        <v>30.6</v>
      </c>
      <c r="K15" s="13"/>
      <c r="L15" s="13"/>
      <c r="M15" s="13"/>
      <c r="N15" s="13"/>
      <c r="O15" s="13"/>
      <c r="P15" s="44"/>
    </row>
    <row r="16" ht="30" customHeight="1" spans="1:15">
      <c r="A16" s="30" t="s">
        <v>37</v>
      </c>
      <c r="B16" s="30"/>
      <c r="C16" s="30"/>
      <c r="D16" s="30"/>
      <c r="E16" s="30"/>
      <c r="F16" s="30"/>
      <c r="G16" s="30"/>
      <c r="H16" s="30"/>
      <c r="I16" s="30"/>
      <c r="J16" s="30"/>
      <c r="K16" s="30"/>
      <c r="L16" s="30"/>
      <c r="M16" s="30"/>
      <c r="N16" s="30"/>
      <c r="O16" s="30"/>
    </row>
    <row r="17" s="2" customFormat="1" ht="98.1" customHeight="1" spans="1:16">
      <c r="A17" s="31" t="s">
        <v>38</v>
      </c>
      <c r="B17" s="31" t="s">
        <v>39</v>
      </c>
      <c r="C17" s="31" t="s">
        <v>40</v>
      </c>
      <c r="D17" s="31" t="s">
        <v>39</v>
      </c>
      <c r="E17" s="31" t="s">
        <v>41</v>
      </c>
      <c r="F17" s="31" t="s">
        <v>39</v>
      </c>
      <c r="G17" s="31" t="s">
        <v>42</v>
      </c>
      <c r="H17" s="31" t="s">
        <v>43</v>
      </c>
      <c r="I17" s="31" t="s">
        <v>44</v>
      </c>
      <c r="J17" s="31" t="s">
        <v>45</v>
      </c>
      <c r="K17" s="31" t="s">
        <v>46</v>
      </c>
      <c r="L17" s="31" t="s">
        <v>47</v>
      </c>
      <c r="M17" s="31" t="s">
        <v>48</v>
      </c>
      <c r="N17" s="31" t="s">
        <v>49</v>
      </c>
      <c r="O17" s="31" t="s">
        <v>50</v>
      </c>
      <c r="P17" s="47"/>
    </row>
    <row r="18" s="3" customFormat="1" ht="99" customHeight="1" spans="1:16">
      <c r="A18" s="13" t="s">
        <v>51</v>
      </c>
      <c r="B18" s="13">
        <v>50</v>
      </c>
      <c r="C18" s="13" t="s">
        <v>52</v>
      </c>
      <c r="D18" s="13">
        <v>50</v>
      </c>
      <c r="E18" s="14" t="s">
        <v>53</v>
      </c>
      <c r="F18" s="13">
        <v>10</v>
      </c>
      <c r="G18" s="13">
        <v>10</v>
      </c>
      <c r="H18" s="13" t="s">
        <v>54</v>
      </c>
      <c r="I18" s="14" t="s">
        <v>55</v>
      </c>
      <c r="J18" s="14" t="s">
        <v>56</v>
      </c>
      <c r="K18" s="14" t="s">
        <v>57</v>
      </c>
      <c r="L18" s="14" t="s">
        <v>58</v>
      </c>
      <c r="M18" s="13">
        <v>9</v>
      </c>
      <c r="N18" s="14" t="s">
        <v>59</v>
      </c>
      <c r="O18" s="13"/>
      <c r="P18" s="7"/>
    </row>
    <row r="19" s="3" customFormat="1" ht="99" customHeight="1" spans="1:16">
      <c r="A19" s="13"/>
      <c r="B19" s="13"/>
      <c r="C19" s="13"/>
      <c r="D19" s="13"/>
      <c r="E19" s="14" t="s">
        <v>60</v>
      </c>
      <c r="F19" s="13">
        <v>4</v>
      </c>
      <c r="G19" s="13">
        <v>2</v>
      </c>
      <c r="H19" s="13" t="s">
        <v>61</v>
      </c>
      <c r="I19" s="14" t="s">
        <v>62</v>
      </c>
      <c r="J19" s="14" t="s">
        <v>63</v>
      </c>
      <c r="K19" s="14" t="s">
        <v>57</v>
      </c>
      <c r="L19" s="14"/>
      <c r="M19" s="13">
        <v>4</v>
      </c>
      <c r="N19" s="14" t="s">
        <v>64</v>
      </c>
      <c r="O19" s="13"/>
      <c r="P19" s="7"/>
    </row>
    <row r="20" s="3" customFormat="1" ht="202" customHeight="1" spans="1:16">
      <c r="A20" s="13"/>
      <c r="B20" s="13"/>
      <c r="C20" s="13"/>
      <c r="D20" s="13"/>
      <c r="E20" s="14" t="s">
        <v>65</v>
      </c>
      <c r="F20" s="13">
        <v>18</v>
      </c>
      <c r="G20" s="13">
        <v>18</v>
      </c>
      <c r="H20" s="13" t="s">
        <v>66</v>
      </c>
      <c r="I20" s="14" t="s">
        <v>67</v>
      </c>
      <c r="J20" s="14" t="s">
        <v>68</v>
      </c>
      <c r="K20" s="14" t="s">
        <v>57</v>
      </c>
      <c r="L20" s="14"/>
      <c r="M20" s="13">
        <v>17</v>
      </c>
      <c r="N20" s="24" t="s">
        <v>69</v>
      </c>
      <c r="O20" s="13"/>
      <c r="P20" s="7"/>
    </row>
    <row r="21" s="3" customFormat="1" ht="151.5" customHeight="1" spans="1:16">
      <c r="A21" s="13"/>
      <c r="B21" s="13"/>
      <c r="C21" s="13"/>
      <c r="D21" s="13"/>
      <c r="E21" s="14" t="s">
        <v>70</v>
      </c>
      <c r="F21" s="13">
        <v>18</v>
      </c>
      <c r="G21" s="13">
        <v>18</v>
      </c>
      <c r="H21" s="13" t="s">
        <v>71</v>
      </c>
      <c r="I21" s="14" t="s">
        <v>72</v>
      </c>
      <c r="J21" s="14" t="s">
        <v>73</v>
      </c>
      <c r="K21" s="14" t="s">
        <v>57</v>
      </c>
      <c r="L21" s="14"/>
      <c r="M21" s="13">
        <v>17</v>
      </c>
      <c r="N21" s="14" t="s">
        <v>74</v>
      </c>
      <c r="O21" s="13"/>
      <c r="P21" s="7"/>
    </row>
    <row r="22" s="3" customFormat="1" ht="218" customHeight="1" spans="1:16">
      <c r="A22" s="32" t="s">
        <v>75</v>
      </c>
      <c r="B22" s="32">
        <v>50</v>
      </c>
      <c r="C22" s="16" t="s">
        <v>76</v>
      </c>
      <c r="D22" s="16">
        <v>12</v>
      </c>
      <c r="E22" s="24" t="s">
        <v>77</v>
      </c>
      <c r="F22" s="13">
        <v>6</v>
      </c>
      <c r="G22" s="13">
        <v>6</v>
      </c>
      <c r="H22" s="13" t="s">
        <v>78</v>
      </c>
      <c r="I22" s="24" t="s">
        <v>79</v>
      </c>
      <c r="J22" s="24" t="s">
        <v>80</v>
      </c>
      <c r="K22" s="14" t="s">
        <v>57</v>
      </c>
      <c r="L22" s="14" t="s">
        <v>81</v>
      </c>
      <c r="M22" s="13">
        <v>5.5</v>
      </c>
      <c r="N22" s="14" t="s">
        <v>82</v>
      </c>
      <c r="O22" s="48"/>
      <c r="P22" s="7"/>
    </row>
    <row r="23" s="3" customFormat="1" ht="120.75" customHeight="1" spans="1:16">
      <c r="A23" s="33"/>
      <c r="B23" s="33"/>
      <c r="C23" s="29"/>
      <c r="D23" s="29"/>
      <c r="E23" s="24" t="s">
        <v>83</v>
      </c>
      <c r="F23" s="13">
        <v>6</v>
      </c>
      <c r="G23" s="13">
        <v>6</v>
      </c>
      <c r="H23" s="13" t="s">
        <v>54</v>
      </c>
      <c r="I23" s="24" t="s">
        <v>84</v>
      </c>
      <c r="J23" s="24" t="s">
        <v>85</v>
      </c>
      <c r="K23" s="14" t="s">
        <v>86</v>
      </c>
      <c r="L23" s="14"/>
      <c r="M23" s="13">
        <v>5</v>
      </c>
      <c r="N23" s="14" t="s">
        <v>87</v>
      </c>
      <c r="O23" s="48"/>
      <c r="P23" s="7"/>
    </row>
    <row r="24" s="3" customFormat="1" ht="121.5" customHeight="1" spans="1:16">
      <c r="A24" s="33"/>
      <c r="B24" s="33"/>
      <c r="C24" s="32" t="s">
        <v>88</v>
      </c>
      <c r="D24" s="32">
        <v>12</v>
      </c>
      <c r="E24" s="24" t="s">
        <v>89</v>
      </c>
      <c r="F24" s="13">
        <v>8</v>
      </c>
      <c r="G24" s="13">
        <v>7.8</v>
      </c>
      <c r="H24" s="13" t="s">
        <v>90</v>
      </c>
      <c r="I24" s="14" t="s">
        <v>91</v>
      </c>
      <c r="J24" s="14" t="s">
        <v>92</v>
      </c>
      <c r="K24" s="14" t="s">
        <v>93</v>
      </c>
      <c r="L24" s="14"/>
      <c r="M24" s="13">
        <v>7.8</v>
      </c>
      <c r="N24" s="14" t="s">
        <v>94</v>
      </c>
      <c r="O24" s="13"/>
      <c r="P24" s="7"/>
    </row>
    <row r="25" s="3" customFormat="1" ht="159" customHeight="1" spans="1:16">
      <c r="A25" s="33"/>
      <c r="B25" s="33"/>
      <c r="C25" s="33"/>
      <c r="D25" s="33"/>
      <c r="E25" s="24" t="s">
        <v>95</v>
      </c>
      <c r="F25" s="13">
        <v>3</v>
      </c>
      <c r="G25" s="13">
        <v>3</v>
      </c>
      <c r="H25" s="13" t="s">
        <v>96</v>
      </c>
      <c r="I25" s="24" t="s">
        <v>97</v>
      </c>
      <c r="J25" s="24" t="s">
        <v>98</v>
      </c>
      <c r="K25" s="14" t="s">
        <v>99</v>
      </c>
      <c r="L25" s="14" t="s">
        <v>100</v>
      </c>
      <c r="M25" s="13">
        <v>3</v>
      </c>
      <c r="N25" s="14" t="s">
        <v>101</v>
      </c>
      <c r="O25" s="13"/>
      <c r="P25" s="7"/>
    </row>
    <row r="26" s="3" customFormat="1" ht="87.75" customHeight="1" spans="1:16">
      <c r="A26" s="33"/>
      <c r="B26" s="33"/>
      <c r="C26" s="33"/>
      <c r="D26" s="33"/>
      <c r="E26" s="24" t="s">
        <v>102</v>
      </c>
      <c r="F26" s="13">
        <v>1</v>
      </c>
      <c r="G26" s="13">
        <v>1</v>
      </c>
      <c r="H26" s="13" t="s">
        <v>103</v>
      </c>
      <c r="I26" s="24" t="s">
        <v>104</v>
      </c>
      <c r="J26" s="24" t="s">
        <v>105</v>
      </c>
      <c r="K26" s="14" t="s">
        <v>99</v>
      </c>
      <c r="L26" s="24" t="s">
        <v>106</v>
      </c>
      <c r="M26" s="13">
        <v>1</v>
      </c>
      <c r="N26" s="24" t="s">
        <v>107</v>
      </c>
      <c r="O26" s="13"/>
      <c r="P26" s="7"/>
    </row>
    <row r="27" s="3" customFormat="1" ht="86.1" customHeight="1" spans="1:16">
      <c r="A27" s="33"/>
      <c r="B27" s="33"/>
      <c r="C27" s="13" t="s">
        <v>108</v>
      </c>
      <c r="D27" s="13">
        <v>2</v>
      </c>
      <c r="E27" s="24" t="s">
        <v>109</v>
      </c>
      <c r="F27" s="13">
        <v>1</v>
      </c>
      <c r="G27" s="13">
        <v>1</v>
      </c>
      <c r="H27" s="13" t="s">
        <v>110</v>
      </c>
      <c r="I27" s="24" t="s">
        <v>111</v>
      </c>
      <c r="J27" s="24" t="s">
        <v>112</v>
      </c>
      <c r="K27" s="14" t="s">
        <v>99</v>
      </c>
      <c r="L27" s="14" t="s">
        <v>113</v>
      </c>
      <c r="M27" s="49">
        <v>1</v>
      </c>
      <c r="N27" s="24" t="s">
        <v>114</v>
      </c>
      <c r="O27" s="13"/>
      <c r="P27" s="7"/>
    </row>
    <row r="28" s="3" customFormat="1" ht="77.1" customHeight="1" spans="1:16">
      <c r="A28" s="33"/>
      <c r="B28" s="33"/>
      <c r="C28" s="13"/>
      <c r="D28" s="13"/>
      <c r="E28" s="24" t="s">
        <v>115</v>
      </c>
      <c r="F28" s="13">
        <v>1</v>
      </c>
      <c r="G28" s="13">
        <v>1</v>
      </c>
      <c r="H28" s="13" t="s">
        <v>110</v>
      </c>
      <c r="I28" s="24" t="s">
        <v>116</v>
      </c>
      <c r="J28" s="24" t="s">
        <v>117</v>
      </c>
      <c r="K28" s="14" t="s">
        <v>99</v>
      </c>
      <c r="L28" s="14" t="s">
        <v>118</v>
      </c>
      <c r="M28" s="49">
        <v>1</v>
      </c>
      <c r="N28" s="24" t="s">
        <v>119</v>
      </c>
      <c r="O28" s="13"/>
      <c r="P28" s="7"/>
    </row>
    <row r="29" s="3" customFormat="1" ht="144" customHeight="1" spans="1:16">
      <c r="A29" s="33"/>
      <c r="B29" s="33"/>
      <c r="C29" s="13" t="s">
        <v>120</v>
      </c>
      <c r="D29" s="13">
        <v>7</v>
      </c>
      <c r="E29" s="24" t="s">
        <v>121</v>
      </c>
      <c r="F29" s="13">
        <v>3</v>
      </c>
      <c r="G29" s="13">
        <v>1</v>
      </c>
      <c r="H29" s="13" t="s">
        <v>122</v>
      </c>
      <c r="I29" s="14" t="s">
        <v>123</v>
      </c>
      <c r="J29" s="14" t="s">
        <v>124</v>
      </c>
      <c r="K29" s="14" t="s">
        <v>99</v>
      </c>
      <c r="L29" s="14" t="s">
        <v>125</v>
      </c>
      <c r="M29" s="13">
        <v>1</v>
      </c>
      <c r="N29" s="14" t="s">
        <v>126</v>
      </c>
      <c r="O29" s="13"/>
      <c r="P29" s="7"/>
    </row>
    <row r="30" s="3" customFormat="1" ht="107.1" customHeight="1" spans="1:16">
      <c r="A30" s="33"/>
      <c r="B30" s="33"/>
      <c r="C30" s="13"/>
      <c r="D30" s="13"/>
      <c r="E30" s="24" t="s">
        <v>127</v>
      </c>
      <c r="F30" s="13">
        <v>4</v>
      </c>
      <c r="G30" s="13">
        <v>4</v>
      </c>
      <c r="H30" s="13" t="s">
        <v>54</v>
      </c>
      <c r="I30" s="14" t="s">
        <v>128</v>
      </c>
      <c r="J30" s="14" t="s">
        <v>129</v>
      </c>
      <c r="K30" s="14" t="s">
        <v>99</v>
      </c>
      <c r="L30" s="14" t="s">
        <v>130</v>
      </c>
      <c r="M30" s="13">
        <v>3</v>
      </c>
      <c r="N30" s="14" t="s">
        <v>131</v>
      </c>
      <c r="O30" s="13"/>
      <c r="P30" s="7"/>
    </row>
    <row r="31" s="3" customFormat="1" ht="93" customHeight="1" spans="1:16">
      <c r="A31" s="33"/>
      <c r="B31" s="33"/>
      <c r="C31" s="16" t="s">
        <v>132</v>
      </c>
      <c r="D31" s="16">
        <v>12</v>
      </c>
      <c r="E31" s="13" t="s">
        <v>133</v>
      </c>
      <c r="F31" s="13">
        <v>2</v>
      </c>
      <c r="G31" s="13">
        <v>2</v>
      </c>
      <c r="H31" s="13" t="s">
        <v>110</v>
      </c>
      <c r="I31" s="13" t="s">
        <v>134</v>
      </c>
      <c r="J31" s="14" t="s">
        <v>135</v>
      </c>
      <c r="K31" s="14" t="s">
        <v>99</v>
      </c>
      <c r="L31" s="14" t="s">
        <v>136</v>
      </c>
      <c r="M31" s="13">
        <v>2</v>
      </c>
      <c r="N31" s="14" t="s">
        <v>137</v>
      </c>
      <c r="O31" s="50"/>
      <c r="P31" s="7"/>
    </row>
    <row r="32" s="3" customFormat="1" ht="73.5" customHeight="1" spans="1:16">
      <c r="A32" s="33"/>
      <c r="B32" s="33"/>
      <c r="C32" s="19"/>
      <c r="D32" s="19"/>
      <c r="E32" s="13" t="s">
        <v>138</v>
      </c>
      <c r="F32" s="13">
        <v>1</v>
      </c>
      <c r="G32" s="13">
        <v>1</v>
      </c>
      <c r="H32" s="13" t="s">
        <v>139</v>
      </c>
      <c r="I32" s="13" t="s">
        <v>140</v>
      </c>
      <c r="J32" s="51" t="s">
        <v>141</v>
      </c>
      <c r="K32" s="14" t="s">
        <v>99</v>
      </c>
      <c r="L32" s="14" t="s">
        <v>142</v>
      </c>
      <c r="M32" s="13">
        <v>1</v>
      </c>
      <c r="N32" s="14" t="s">
        <v>143</v>
      </c>
      <c r="O32" s="50"/>
      <c r="P32" s="7"/>
    </row>
    <row r="33" s="3" customFormat="1" ht="132" customHeight="1" spans="1:16">
      <c r="A33" s="33"/>
      <c r="B33" s="33"/>
      <c r="C33" s="19"/>
      <c r="D33" s="19"/>
      <c r="E33" s="24" t="s">
        <v>144</v>
      </c>
      <c r="F33" s="13">
        <v>2</v>
      </c>
      <c r="G33" s="13">
        <v>1</v>
      </c>
      <c r="H33" s="13" t="s">
        <v>96</v>
      </c>
      <c r="I33" s="24" t="s">
        <v>145</v>
      </c>
      <c r="J33" s="51" t="s">
        <v>146</v>
      </c>
      <c r="K33" s="14" t="s">
        <v>99</v>
      </c>
      <c r="L33" s="14" t="s">
        <v>147</v>
      </c>
      <c r="M33" s="13">
        <v>1</v>
      </c>
      <c r="N33" s="14" t="s">
        <v>148</v>
      </c>
      <c r="O33" s="50"/>
      <c r="P33" s="7"/>
    </row>
    <row r="34" s="3" customFormat="1" ht="107.1" customHeight="1" spans="1:16">
      <c r="A34" s="33"/>
      <c r="B34" s="33"/>
      <c r="C34" s="19"/>
      <c r="D34" s="19"/>
      <c r="E34" s="24" t="s">
        <v>149</v>
      </c>
      <c r="F34" s="13">
        <v>2</v>
      </c>
      <c r="G34" s="13">
        <v>2</v>
      </c>
      <c r="H34" s="13" t="s">
        <v>150</v>
      </c>
      <c r="I34" s="24" t="s">
        <v>151</v>
      </c>
      <c r="J34" s="51" t="s">
        <v>152</v>
      </c>
      <c r="K34" s="14" t="s">
        <v>99</v>
      </c>
      <c r="L34" s="14" t="s">
        <v>153</v>
      </c>
      <c r="M34" s="13">
        <v>1.5</v>
      </c>
      <c r="N34" s="14" t="s">
        <v>154</v>
      </c>
      <c r="O34" s="50"/>
      <c r="P34" s="7"/>
    </row>
    <row r="35" s="3" customFormat="1" ht="105" customHeight="1" spans="1:16">
      <c r="A35" s="33"/>
      <c r="B35" s="33"/>
      <c r="C35" s="19"/>
      <c r="D35" s="19"/>
      <c r="E35" s="24" t="s">
        <v>155</v>
      </c>
      <c r="F35" s="13">
        <v>2</v>
      </c>
      <c r="G35" s="13">
        <v>2</v>
      </c>
      <c r="H35" s="13" t="s">
        <v>150</v>
      </c>
      <c r="I35" s="24" t="s">
        <v>156</v>
      </c>
      <c r="J35" s="51" t="s">
        <v>157</v>
      </c>
      <c r="K35" s="14" t="s">
        <v>99</v>
      </c>
      <c r="L35" s="14" t="s">
        <v>158</v>
      </c>
      <c r="M35" s="13">
        <v>1.5</v>
      </c>
      <c r="N35" s="14" t="s">
        <v>159</v>
      </c>
      <c r="O35" s="50"/>
      <c r="P35" s="6"/>
    </row>
    <row r="36" s="3" customFormat="1" ht="71.25" customHeight="1" spans="1:16">
      <c r="A36" s="33"/>
      <c r="B36" s="33"/>
      <c r="C36" s="19"/>
      <c r="D36" s="19"/>
      <c r="E36" s="24" t="s">
        <v>160</v>
      </c>
      <c r="F36" s="13">
        <v>1</v>
      </c>
      <c r="G36" s="13">
        <v>1</v>
      </c>
      <c r="H36" s="13" t="s">
        <v>161</v>
      </c>
      <c r="I36" s="24" t="s">
        <v>162</v>
      </c>
      <c r="J36" s="51" t="s">
        <v>163</v>
      </c>
      <c r="K36" s="14" t="s">
        <v>99</v>
      </c>
      <c r="L36" s="14" t="s">
        <v>164</v>
      </c>
      <c r="M36" s="13">
        <v>1</v>
      </c>
      <c r="N36" s="14" t="s">
        <v>165</v>
      </c>
      <c r="O36" s="50"/>
      <c r="P36" s="7"/>
    </row>
    <row r="37" s="3" customFormat="1" ht="71.25" customHeight="1" spans="1:16">
      <c r="A37" s="33"/>
      <c r="B37" s="33"/>
      <c r="C37" s="19"/>
      <c r="D37" s="19"/>
      <c r="E37" s="24" t="s">
        <v>166</v>
      </c>
      <c r="F37" s="13">
        <v>1</v>
      </c>
      <c r="G37" s="13">
        <v>1</v>
      </c>
      <c r="H37" s="13" t="s">
        <v>150</v>
      </c>
      <c r="I37" s="24" t="s">
        <v>167</v>
      </c>
      <c r="J37" s="51" t="s">
        <v>168</v>
      </c>
      <c r="K37" s="14" t="s">
        <v>99</v>
      </c>
      <c r="L37" s="14" t="s">
        <v>169</v>
      </c>
      <c r="M37" s="13">
        <v>1</v>
      </c>
      <c r="N37" s="14" t="s">
        <v>170</v>
      </c>
      <c r="O37" s="50"/>
      <c r="P37" s="7"/>
    </row>
    <row r="38" s="3" customFormat="1" ht="71.25" customHeight="1" spans="1:16">
      <c r="A38" s="33"/>
      <c r="B38" s="33"/>
      <c r="C38" s="29"/>
      <c r="D38" s="29"/>
      <c r="E38" s="24" t="s">
        <v>171</v>
      </c>
      <c r="F38" s="13">
        <v>1</v>
      </c>
      <c r="G38" s="13">
        <v>1</v>
      </c>
      <c r="H38" s="13" t="s">
        <v>54</v>
      </c>
      <c r="I38" s="24" t="s">
        <v>172</v>
      </c>
      <c r="J38" s="24" t="s">
        <v>173</v>
      </c>
      <c r="K38" s="14" t="s">
        <v>99</v>
      </c>
      <c r="L38" s="14" t="s">
        <v>174</v>
      </c>
      <c r="M38" s="13">
        <v>1</v>
      </c>
      <c r="N38" s="14" t="s">
        <v>175</v>
      </c>
      <c r="O38" s="50"/>
      <c r="P38" s="7"/>
    </row>
    <row r="39" s="4" customFormat="1" ht="137.25" customHeight="1" spans="1:16">
      <c r="A39" s="33"/>
      <c r="B39" s="33"/>
      <c r="C39" s="13" t="s">
        <v>176</v>
      </c>
      <c r="D39" s="13">
        <v>5</v>
      </c>
      <c r="E39" s="14" t="s">
        <v>177</v>
      </c>
      <c r="F39" s="13">
        <v>2</v>
      </c>
      <c r="G39" s="13">
        <v>0</v>
      </c>
      <c r="H39" s="13" t="s">
        <v>178</v>
      </c>
      <c r="I39" s="14" t="s">
        <v>179</v>
      </c>
      <c r="J39" s="24" t="s">
        <v>180</v>
      </c>
      <c r="K39" s="14" t="s">
        <v>181</v>
      </c>
      <c r="L39" s="14" t="s">
        <v>182</v>
      </c>
      <c r="M39" s="13">
        <v>0</v>
      </c>
      <c r="N39" s="14" t="s">
        <v>183</v>
      </c>
      <c r="O39" s="50"/>
      <c r="P39" s="52"/>
    </row>
    <row r="40" s="4" customFormat="1" ht="137.25" customHeight="1" spans="1:16">
      <c r="A40" s="33"/>
      <c r="B40" s="33"/>
      <c r="C40" s="13"/>
      <c r="D40" s="13"/>
      <c r="E40" s="14" t="s">
        <v>184</v>
      </c>
      <c r="F40" s="13">
        <v>1</v>
      </c>
      <c r="G40" s="13">
        <v>1</v>
      </c>
      <c r="H40" s="13" t="s">
        <v>185</v>
      </c>
      <c r="I40" s="14" t="s">
        <v>186</v>
      </c>
      <c r="J40" s="24" t="s">
        <v>187</v>
      </c>
      <c r="K40" s="14" t="s">
        <v>99</v>
      </c>
      <c r="L40" s="14" t="s">
        <v>188</v>
      </c>
      <c r="M40" s="13">
        <v>1</v>
      </c>
      <c r="N40" s="14" t="s">
        <v>189</v>
      </c>
      <c r="O40" s="50"/>
      <c r="P40" s="52"/>
    </row>
    <row r="41" s="4" customFormat="1" ht="137.25" customHeight="1" spans="1:16">
      <c r="A41" s="33"/>
      <c r="B41" s="33"/>
      <c r="C41" s="13"/>
      <c r="D41" s="13"/>
      <c r="E41" s="14" t="s">
        <v>190</v>
      </c>
      <c r="F41" s="13">
        <v>1</v>
      </c>
      <c r="G41" s="13">
        <v>1</v>
      </c>
      <c r="H41" s="13" t="s">
        <v>54</v>
      </c>
      <c r="I41" s="14" t="s">
        <v>191</v>
      </c>
      <c r="J41" s="24" t="s">
        <v>192</v>
      </c>
      <c r="K41" s="14" t="s">
        <v>99</v>
      </c>
      <c r="L41" s="14" t="s">
        <v>193</v>
      </c>
      <c r="M41" s="13">
        <v>0.5</v>
      </c>
      <c r="N41" s="14" t="s">
        <v>194</v>
      </c>
      <c r="O41" s="53" t="s">
        <v>195</v>
      </c>
      <c r="P41" s="52"/>
    </row>
    <row r="42" s="4" customFormat="1" ht="42" customHeight="1" spans="1:16">
      <c r="A42" s="34"/>
      <c r="B42" s="34"/>
      <c r="C42" s="13"/>
      <c r="D42" s="13"/>
      <c r="E42" s="14" t="s">
        <v>196</v>
      </c>
      <c r="F42" s="13">
        <v>1</v>
      </c>
      <c r="G42" s="13">
        <v>1</v>
      </c>
      <c r="H42" s="13" t="s">
        <v>197</v>
      </c>
      <c r="I42" s="14" t="s">
        <v>198</v>
      </c>
      <c r="J42" s="24" t="s">
        <v>199</v>
      </c>
      <c r="K42" s="14" t="s">
        <v>99</v>
      </c>
      <c r="L42" s="14" t="s">
        <v>200</v>
      </c>
      <c r="M42" s="13">
        <v>1</v>
      </c>
      <c r="N42" s="14" t="s">
        <v>201</v>
      </c>
      <c r="O42" s="50"/>
      <c r="P42" s="52"/>
    </row>
    <row r="43" s="3" customFormat="1" ht="39.75" customHeight="1" spans="1:16">
      <c r="A43" s="35" t="s">
        <v>202</v>
      </c>
      <c r="B43" s="36"/>
      <c r="C43" s="36"/>
      <c r="D43" s="36"/>
      <c r="E43" s="37"/>
      <c r="F43" s="13">
        <f>SUM(F18:F42)</f>
        <v>100</v>
      </c>
      <c r="G43" s="13">
        <f>SUM(G18:G42)</f>
        <v>92.8</v>
      </c>
      <c r="H43" s="13" t="s">
        <v>203</v>
      </c>
      <c r="I43" s="13" t="s">
        <v>203</v>
      </c>
      <c r="J43" s="13" t="s">
        <v>203</v>
      </c>
      <c r="K43" s="13" t="s">
        <v>203</v>
      </c>
      <c r="L43" s="13" t="s">
        <v>203</v>
      </c>
      <c r="M43" s="13">
        <f>SUM(M18:M42)</f>
        <v>87.8</v>
      </c>
      <c r="N43" s="13" t="s">
        <v>204</v>
      </c>
      <c r="O43" s="13" t="s">
        <v>203</v>
      </c>
      <c r="P43" s="7"/>
    </row>
    <row r="44" s="3" customFormat="1" ht="39.75" customHeight="1" spans="1:16">
      <c r="A44" s="38" t="s">
        <v>205</v>
      </c>
      <c r="B44" s="39"/>
      <c r="C44" s="39"/>
      <c r="D44" s="39"/>
      <c r="E44" s="40"/>
      <c r="F44" s="38" t="s">
        <v>206</v>
      </c>
      <c r="G44" s="41"/>
      <c r="H44" s="41"/>
      <c r="I44" s="41"/>
      <c r="J44" s="41"/>
      <c r="K44" s="41"/>
      <c r="L44" s="41"/>
      <c r="M44" s="41"/>
      <c r="N44" s="41"/>
      <c r="O44" s="54"/>
      <c r="P44" s="7"/>
    </row>
    <row r="45" s="3" customFormat="1" ht="325" customHeight="1" spans="1:16">
      <c r="A45" s="38" t="s">
        <v>207</v>
      </c>
      <c r="B45" s="39"/>
      <c r="C45" s="39"/>
      <c r="D45" s="39"/>
      <c r="E45" s="40"/>
      <c r="F45" s="42" t="s">
        <v>208</v>
      </c>
      <c r="G45" s="43"/>
      <c r="H45" s="43"/>
      <c r="I45" s="43"/>
      <c r="J45" s="43"/>
      <c r="K45" s="43"/>
      <c r="L45" s="43"/>
      <c r="M45" s="41"/>
      <c r="N45" s="43"/>
      <c r="O45" s="55"/>
      <c r="P45" s="7"/>
    </row>
    <row r="46" ht="63.75" customHeight="1"/>
  </sheetData>
  <mergeCells count="61">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B9:G9"/>
    <mergeCell ref="I9:J9"/>
    <mergeCell ref="L9:O9"/>
    <mergeCell ref="D10:O10"/>
    <mergeCell ref="D11:G11"/>
    <mergeCell ref="H11:I11"/>
    <mergeCell ref="J11:O11"/>
    <mergeCell ref="D12:E12"/>
    <mergeCell ref="F12:G12"/>
    <mergeCell ref="K12:O12"/>
    <mergeCell ref="D13:E13"/>
    <mergeCell ref="F13:G13"/>
    <mergeCell ref="K13:O13"/>
    <mergeCell ref="D14:E14"/>
    <mergeCell ref="F14:G14"/>
    <mergeCell ref="K14:O14"/>
    <mergeCell ref="D15:E15"/>
    <mergeCell ref="F15:G15"/>
    <mergeCell ref="K15:O15"/>
    <mergeCell ref="A16:O16"/>
    <mergeCell ref="A43:E43"/>
    <mergeCell ref="A44:E44"/>
    <mergeCell ref="F44:O44"/>
    <mergeCell ref="A45:E45"/>
    <mergeCell ref="F45:O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O18:O21"/>
    <mergeCell ref="B10:C12"/>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2026-08-05T03:00:41Z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808DC2648C254575BD5820873A69765F_13</vt:lpwstr>
  </property>
  <property fmtid="{D5CDD505-2E9C-101B-9397-08002B2CF9AE}" pid="4" name="KSOReadingLayout">
    <vt:bool>false</vt:bool>
  </property>
  <property fmtid="{D5CDD505-2E9C-101B-9397-08002B2CF9AE}" pid="5" name="CalculationRule">
    <vt:i4>0</vt:i4>
  </property>
</Properties>
</file>